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Распределение 2024 г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  <c r="C6" i="1" l="1"/>
  <c r="D16" i="1"/>
  <c r="D6" i="1" l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<sst xmlns="http://schemas.openxmlformats.org/spreadsheetml/2006/main" count="27" uniqueCount="27">
  <si>
    <t>Управление образования</t>
  </si>
  <si>
    <t>Управление культуры</t>
  </si>
  <si>
    <t>Распределение благотворительных средств в 2024 году</t>
  </si>
  <si>
    <t>Всего:</t>
  </si>
  <si>
    <t>№№</t>
  </si>
  <si>
    <t>Направления расходования средств</t>
  </si>
  <si>
    <t>%</t>
  </si>
  <si>
    <t>в рамках реализации мероприятий Соглашений о социально-экономическом партнерстве между Администрацией г. Бодайбо и района и предприятиями Бодайбинского района</t>
  </si>
  <si>
    <t>Суммы, тыс. руб.</t>
  </si>
  <si>
    <t>1.</t>
  </si>
  <si>
    <t>1.1.</t>
  </si>
  <si>
    <t>1.2.</t>
  </si>
  <si>
    <t>1.3.</t>
  </si>
  <si>
    <t>2.</t>
  </si>
  <si>
    <t>4.</t>
  </si>
  <si>
    <t>5.</t>
  </si>
  <si>
    <t>Муниципальные организации</t>
  </si>
  <si>
    <t xml:space="preserve">3. </t>
  </si>
  <si>
    <t>Финансовая помощь пенсионерам, инвалидам, труженникам тыла, вдовам участников ВОВ, участникам СВО</t>
  </si>
  <si>
    <t>7.</t>
  </si>
  <si>
    <t>Улучшение материально-технического состояния муниципальных учреждений - всего, в том числе:</t>
  </si>
  <si>
    <t>6.</t>
  </si>
  <si>
    <t>Финансирование городских и районных культурно-массовых мероприятий</t>
  </si>
  <si>
    <t xml:space="preserve">Финансирование проведения спортивных мероприятий </t>
  </si>
  <si>
    <t>Участие спонсоров в проектах органов местного самоуправления муниципального района</t>
  </si>
  <si>
    <t>Финансовая поддержка спонсорами государственных и сторонних организаций в рамках мероприятий Соглашений</t>
  </si>
  <si>
    <t xml:space="preserve">Оказание финансовой поддержки гражданам всех категорий, в том числе семьям с детьми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</si>
</sst>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8"/>
  <sheetViews>
    <sheetView tabSelected="1" topLeftCell="A16" workbookViewId="0">
      <selection activeCell="F12" sqref="F12"/>
    </sheetView>
  </sheetViews>
  <sheetFormatPr defaultRowHeight="15" x14ac:dyDescent="0.25"/>
  <cols>
    <col min="1" max="1" width="6.5703125" customWidth="1"/>
    <col min="2" max="2" width="54.85546875" customWidth="1"/>
    <col min="3" max="3" width="19" customWidth="1"/>
    <col min="4" max="4" width="13.140625" customWidth="1"/>
  </cols>
  <sheetData>
    <row r="2" spans="1:5" ht="18.75" x14ac:dyDescent="0.3">
      <c r="A2" s="24" t="s">
        <v>2</v>
      </c>
      <c r="B2" s="24"/>
      <c r="C2" s="24"/>
      <c r="D2" s="24"/>
    </row>
    <row r="3" spans="1:5" ht="57" customHeight="1" x14ac:dyDescent="0.3">
      <c r="A3" s="25" t="s">
        <v>7</v>
      </c>
      <c r="B3" s="26"/>
      <c r="C3" s="26"/>
      <c r="D3" s="26"/>
    </row>
    <row r="4" spans="1:5" ht="25.5" customHeight="1" x14ac:dyDescent="0.3">
      <c r="A4" s="5"/>
      <c r="B4" s="5"/>
      <c r="C4" s="5"/>
      <c r="D4" s="5"/>
    </row>
    <row r="5" spans="1:5" ht="41.25" customHeight="1" x14ac:dyDescent="0.25">
      <c r="A5" s="8" t="s">
        <v>4</v>
      </c>
      <c r="B5" s="8" t="s">
        <v>5</v>
      </c>
      <c r="C5" s="9" t="s">
        <v>8</v>
      </c>
      <c r="D5" s="8" t="s">
        <v>6</v>
      </c>
      <c r="E5" s="10"/>
    </row>
    <row r="6" spans="1:5" ht="58.5" customHeight="1" x14ac:dyDescent="0.25">
      <c r="A6" s="15" t="s">
        <v>9</v>
      </c>
      <c r="B6" s="16" t="s">
        <v>20</v>
      </c>
      <c r="C6" s="22">
        <f>C7+C8+C9</f>
        <v>25720</v>
      </c>
      <c r="D6" s="23">
        <f>C6/C17*100</f>
        <v>39.87312532749602</v>
      </c>
      <c r="E6" s="10"/>
    </row>
    <row r="7" spans="1:5" ht="18.75" x14ac:dyDescent="0.3">
      <c r="A7" s="6" t="s">
        <v>10</v>
      </c>
      <c r="B7" s="11" t="s">
        <v>0</v>
      </c>
      <c r="C7" s="12">
        <v>14388.2</v>
      </c>
      <c r="D7" s="17">
        <f>C7/C17*100</f>
        <v>22.305696027880185</v>
      </c>
      <c r="E7" s="2"/>
    </row>
    <row r="8" spans="1:5" ht="18.75" x14ac:dyDescent="0.3">
      <c r="A8" s="6" t="s">
        <v>11</v>
      </c>
      <c r="B8" s="11" t="s">
        <v>1</v>
      </c>
      <c r="C8" s="12">
        <v>10999</v>
      </c>
      <c r="D8" s="17">
        <f>C8/C17*100</f>
        <v>17.051497102532224</v>
      </c>
      <c r="E8" s="2"/>
    </row>
    <row r="9" spans="1:5" ht="18.75" x14ac:dyDescent="0.3">
      <c r="A9" s="6" t="s">
        <v>12</v>
      </c>
      <c r="B9" s="11" t="s">
        <v>16</v>
      </c>
      <c r="C9" s="12">
        <v>332.8</v>
      </c>
      <c r="D9" s="17">
        <f>C9/C17*100</f>
        <v>0.51593219708361893</v>
      </c>
      <c r="E9" s="2"/>
    </row>
    <row r="10" spans="1:5" ht="37.5" x14ac:dyDescent="0.3">
      <c r="A10" s="6" t="s">
        <v>13</v>
      </c>
      <c r="B10" s="11" t="s">
        <v>22</v>
      </c>
      <c r="C10" s="12">
        <v>1332.2</v>
      </c>
      <c r="D10" s="17">
        <f>C10/C17*100</f>
        <v>2.0652790653689816</v>
      </c>
      <c r="E10" s="2"/>
    </row>
    <row r="11" spans="1:5" ht="37.5" x14ac:dyDescent="0.3">
      <c r="A11" s="6" t="s">
        <v>17</v>
      </c>
      <c r="B11" s="11" t="s">
        <v>23</v>
      </c>
      <c r="C11" s="12">
        <v>230.7</v>
      </c>
      <c r="D11" s="17">
        <f>C11/C17*100</f>
        <v>0.35764891186054948</v>
      </c>
      <c r="E11" s="2"/>
    </row>
    <row r="12" spans="1:5" ht="56.25" x14ac:dyDescent="0.3">
      <c r="A12" s="14" t="s">
        <v>14</v>
      </c>
      <c r="B12" s="11" t="s">
        <v>18</v>
      </c>
      <c r="C12" s="12">
        <v>4205.7</v>
      </c>
      <c r="D12" s="17">
        <f>C12/C17*100</f>
        <v>6.5200001240221628</v>
      </c>
      <c r="E12" s="2"/>
    </row>
    <row r="13" spans="1:5" ht="54.75" customHeight="1" x14ac:dyDescent="0.3">
      <c r="A13" s="14" t="s">
        <v>15</v>
      </c>
      <c r="B13" s="11" t="s">
        <v>24</v>
      </c>
      <c r="C13" s="12">
        <v>13652</v>
      </c>
      <c r="D13" s="17">
        <f>C13/C17*100</f>
        <v>21.164382075076819</v>
      </c>
      <c r="E13" s="2"/>
    </row>
    <row r="14" spans="1:5" ht="18.75" hidden="1" x14ac:dyDescent="0.3">
      <c r="A14" s="14"/>
      <c r="B14" s="11"/>
      <c r="C14" s="12"/>
      <c r="D14" s="17"/>
      <c r="E14" s="2"/>
    </row>
    <row r="15" spans="1:5" ht="56.25" x14ac:dyDescent="0.3">
      <c r="A15" s="14" t="s">
        <v>21</v>
      </c>
      <c r="B15" s="18" t="s">
        <v>25</v>
      </c>
      <c r="C15" s="12">
        <f>C17-C16-C13-C12-C11-C10-C9-C8-C7</f>
        <v>16062.800000000007</v>
      </c>
      <c r="D15" s="17">
        <f>C15/C17*100</f>
        <v>24.90178994986405</v>
      </c>
      <c r="E15" s="2"/>
    </row>
    <row r="16" spans="1:5" s="20" customFormat="1" ht="39.75" customHeight="1" x14ac:dyDescent="0.25">
      <c r="A16" s="14" t="s">
        <v>19</v>
      </c>
      <c r="B16" s="18" t="s">
        <v>26</v>
      </c>
      <c r="C16" s="12">
        <v>3301.2</v>
      </c>
      <c r="D16" s="17">
        <f>C16/C17*100</f>
        <v>5.1177745463114261</v>
      </c>
      <c r="E16" s="19"/>
    </row>
    <row r="17" spans="1:5" ht="18.75" x14ac:dyDescent="0.3">
      <c r="A17" s="7"/>
      <c r="B17" s="7" t="s">
        <v>3</v>
      </c>
      <c r="C17" s="13">
        <v>64504.6</v>
      </c>
      <c r="D17" s="21">
        <v>100</v>
      </c>
      <c r="E17" s="2"/>
    </row>
    <row r="18" spans="1:5" ht="18.75" x14ac:dyDescent="0.3">
      <c r="A18" s="2"/>
      <c r="B18" s="2"/>
      <c r="C18" s="3"/>
      <c r="D18" s="4"/>
      <c r="E18" s="2"/>
    </row>
    <row r="19" spans="1:5" ht="18.75" x14ac:dyDescent="0.3">
      <c r="A19" s="2"/>
      <c r="B19" s="2"/>
      <c r="C19" s="3"/>
      <c r="D19" s="4"/>
      <c r="E19" s="2"/>
    </row>
    <row r="20" spans="1:5" ht="18.75" x14ac:dyDescent="0.3">
      <c r="A20" s="2"/>
      <c r="B20" s="2"/>
      <c r="C20" s="3"/>
      <c r="D20" s="4"/>
      <c r="E20" s="2"/>
    </row>
    <row r="21" spans="1:5" ht="18.75" x14ac:dyDescent="0.3">
      <c r="A21" s="2"/>
      <c r="B21" s="2"/>
      <c r="C21" s="3"/>
      <c r="D21" s="2"/>
      <c r="E21" s="2"/>
    </row>
    <row r="22" spans="1:5" ht="18.75" x14ac:dyDescent="0.3">
      <c r="A22" s="2"/>
      <c r="B22" s="2"/>
      <c r="C22" s="3"/>
      <c r="D22" s="2"/>
      <c r="E22" s="2"/>
    </row>
    <row r="23" spans="1:5" ht="18.75" x14ac:dyDescent="0.3">
      <c r="A23" s="2"/>
      <c r="B23" s="2"/>
      <c r="C23" s="3"/>
      <c r="D23" s="2"/>
      <c r="E23" s="2"/>
    </row>
    <row r="24" spans="1:5" ht="18.75" x14ac:dyDescent="0.3">
      <c r="A24" s="2"/>
      <c r="B24" s="2"/>
      <c r="C24" s="3"/>
      <c r="D24" s="2"/>
      <c r="E24" s="2"/>
    </row>
    <row r="25" spans="1:5" ht="18.75" x14ac:dyDescent="0.3">
      <c r="A25" s="2"/>
      <c r="B25" s="2"/>
      <c r="C25" s="3"/>
      <c r="D25" s="2"/>
      <c r="E25" s="2"/>
    </row>
    <row r="26" spans="1:5" ht="18.75" x14ac:dyDescent="0.3">
      <c r="A26" s="2"/>
      <c r="B26" s="2"/>
      <c r="C26" s="3"/>
      <c r="D26" s="2"/>
      <c r="E26" s="2"/>
    </row>
    <row r="27" spans="1:5" x14ac:dyDescent="0.25">
      <c r="C27" s="1"/>
    </row>
    <row r="28" spans="1:5" x14ac:dyDescent="0.25">
      <c r="C28" s="1"/>
    </row>
  </sheetData>
  <mergeCells count="2">
    <mergeCell ref="A2:D2"/>
    <mergeCell ref="A3:D3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Распределение 2024 г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2025-02-26T02:43:10Z</dcterms:modified>
</cp:coreProperties>
</file>