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12" i="1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<sst xmlns="http://schemas.openxmlformats.org/spreadsheetml/2006/main" count="50" uniqueCount="40">
  <si>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</si>
  <si>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</si>
  <si>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</si>
  <si>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</si>
  <si>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</si>
  <si>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</si>
  <si>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</si>
  <si>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</si>
  <si>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</si>
  <si>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</si>
  <si>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</si>
  <si>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</si>
  <si>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</si>
  <si>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</si>
  <si>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</si>
  <si>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</si>
  <si>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</si>
  <si>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</si>
  <si>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</si>
  <si>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</si>
  <si>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</si>
  <si>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</si>
  <si>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</si>
  <si>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</si>
  <si>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</si>
  <si>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</si>
  <si>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</si>
  <si>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</si>
  <si>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</si>
  <si>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</si>
  <si>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</si>
  <si>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</si>
  <si>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</si>
  <si>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Молоко питьевое, м.д.ж. 2,5%, 3,2% л</t>
  </si>
  <si>
    <t>исп. Абаева О.Г.</t>
  </si>
  <si>
    <t>8(39561)51277</t>
  </si>
  <si>
    <t>на 01.08.2023г.</t>
  </si>
  <si>
    <t>Масло сливочное, м.д.ж. 82,5%, 72,5%,кг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</si>
  <si>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01.09.2023г.</t>
  </si>
  <si>
    <t>на  01.09.2023г.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</si>
</sst>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/>
    <xf numFmtId="0" fontId="3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8" xfId="0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C60" sqref="C60:C61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15" t="s">
        <v>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2:13" ht="11.25" customHeight="1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2:13" ht="11.2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2:13" ht="11.25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3" ht="11.2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2:13" ht="11.2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ht="11.2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</row>
    <row r="8" spans="2:13" ht="16.5" customHeight="1">
      <c r="B8" s="10" t="s">
        <v>0</v>
      </c>
      <c r="C8" s="18" t="s">
        <v>1</v>
      </c>
      <c r="D8" s="19" t="s">
        <v>36</v>
      </c>
      <c r="E8" s="20"/>
      <c r="F8" s="5" t="s">
        <v>30</v>
      </c>
      <c r="G8" s="5"/>
      <c r="H8" s="17" t="s">
        <v>31</v>
      </c>
      <c r="I8" s="17"/>
      <c r="J8" s="19" t="s">
        <v>39</v>
      </c>
      <c r="K8" s="21"/>
      <c r="L8" s="11" t="s">
        <v>32</v>
      </c>
      <c r="M8" s="12"/>
    </row>
    <row r="9" spans="2:13" ht="18" customHeight="1">
      <c r="B9" s="10"/>
      <c r="C9" s="18"/>
      <c r="D9" s="10" t="s">
        <v>2</v>
      </c>
      <c r="E9" s="10"/>
      <c r="F9" s="10" t="s">
        <v>2</v>
      </c>
      <c r="G9" s="10"/>
      <c r="H9" s="17"/>
      <c r="I9" s="17"/>
      <c r="J9" s="10" t="s">
        <v>2</v>
      </c>
      <c r="K9" s="10"/>
      <c r="L9" s="13"/>
      <c r="M9" s="14"/>
    </row>
    <row r="10" spans="2:13" ht="16.5" customHeight="1">
      <c r="B10" s="10"/>
      <c r="C10" s="18"/>
      <c r="D10" s="6" t="s">
        <v>3</v>
      </c>
      <c r="E10" s="6" t="s">
        <v>4</v>
      </c>
      <c r="F10" s="6" t="s">
        <v>3</v>
      </c>
      <c r="G10" s="6" t="s">
        <v>4</v>
      </c>
      <c r="H10" s="6" t="s">
        <v>3</v>
      </c>
      <c r="I10" s="6" t="s">
        <v>4</v>
      </c>
      <c r="J10" s="6" t="s">
        <v>3</v>
      </c>
      <c r="K10" s="6" t="s">
        <v>4</v>
      </c>
      <c r="L10" s="6" t="s">
        <v>3</v>
      </c>
      <c r="M10" s="6" t="s">
        <v>4</v>
      </c>
    </row>
    <row r="11" spans="2:13" ht="15.75" customHeight="1">
      <c r="B11" s="7">
        <v>1</v>
      </c>
      <c r="C11" s="8" t="s">
        <v>5</v>
      </c>
      <c r="D11" s="22">
        <v>300.10000000000002</v>
      </c>
      <c r="E11" s="22">
        <v>407.24</v>
      </c>
      <c r="F11" s="22">
        <v>298.79000000000002</v>
      </c>
      <c r="G11" s="22">
        <v>433.36</v>
      </c>
      <c r="H11" s="23" t="e">
        <f>F11/#REF!*100</f>
        <v>#REF!</v>
      </c>
      <c r="I11" s="23" t="e">
        <f>G11/#REF!*100</f>
        <v>#REF!</v>
      </c>
      <c r="J11" s="22">
        <v>298.70999999999998</v>
      </c>
      <c r="K11" s="22">
        <v>428.95</v>
      </c>
      <c r="L11" s="27">
        <f>+J11/D11</f>
        <v>0.99536821059646774</v>
      </c>
      <c r="M11" s="27">
        <f>+K11/E11</f>
        <v>1.0533100874177388</v>
      </c>
    </row>
    <row r="12" spans="2:13" ht="16.5" customHeight="1">
      <c r="B12" s="7">
        <v>2</v>
      </c>
      <c r="C12" s="8" t="s">
        <v>6</v>
      </c>
      <c r="D12" s="22">
        <v>204.5</v>
      </c>
      <c r="E12" s="22">
        <v>204.5</v>
      </c>
      <c r="F12" s="22">
        <v>184.5</v>
      </c>
      <c r="G12" s="22">
        <v>184.5</v>
      </c>
      <c r="H12" s="23" t="e">
        <f>F12/#REF!*100</f>
        <v>#REF!</v>
      </c>
      <c r="I12" s="23" t="e">
        <f>G12/#REF!*100</f>
        <v>#REF!</v>
      </c>
      <c r="J12" s="22">
        <v>204.5</v>
      </c>
      <c r="K12" s="22">
        <v>204.5</v>
      </c>
      <c r="L12" s="27">
        <f t="shared" ref="L12:L37" si="0">+J12/D12</f>
        <v>1</v>
      </c>
      <c r="M12" s="27">
        <f t="shared" ref="M12:M37" si="1">+K12/E12</f>
        <v>1</v>
      </c>
    </row>
    <row r="13" spans="2:13" ht="17.25" customHeight="1">
      <c r="B13" s="7">
        <v>3</v>
      </c>
      <c r="C13" s="8" t="s">
        <v>7</v>
      </c>
      <c r="D13" s="22">
        <v>485</v>
      </c>
      <c r="E13" s="22">
        <v>707.5</v>
      </c>
      <c r="F13" s="22">
        <v>485</v>
      </c>
      <c r="G13" s="22">
        <v>707.5</v>
      </c>
      <c r="H13" s="23" t="e">
        <f>F13/#REF!*100</f>
        <v>#REF!</v>
      </c>
      <c r="I13" s="23" t="e">
        <f>G13/#REF!*100</f>
        <v>#REF!</v>
      </c>
      <c r="J13" s="25">
        <v>535</v>
      </c>
      <c r="K13" s="25">
        <v>735</v>
      </c>
      <c r="L13" s="27">
        <f t="shared" si="0"/>
        <v>1.1030927835051547</v>
      </c>
      <c r="M13" s="27">
        <f t="shared" si="1"/>
        <v>1.0388692579505301</v>
      </c>
    </row>
    <row r="14" spans="2:13" ht="15.75" customHeight="1">
      <c r="B14" s="7">
        <v>4</v>
      </c>
      <c r="C14" s="8" t="s">
        <v>8</v>
      </c>
      <c r="D14" s="22">
        <v>371.67</v>
      </c>
      <c r="E14" s="22">
        <v>471.67</v>
      </c>
      <c r="F14" s="22">
        <v>361.17</v>
      </c>
      <c r="G14" s="22">
        <v>480.83</v>
      </c>
      <c r="H14" s="23" t="e">
        <f>F14/#REF!*100</f>
        <v>#REF!</v>
      </c>
      <c r="I14" s="23" t="e">
        <f>G14/#REF!*100</f>
        <v>#REF!</v>
      </c>
      <c r="J14" s="25">
        <v>398.34</v>
      </c>
      <c r="K14" s="25">
        <v>520</v>
      </c>
      <c r="L14" s="27">
        <f t="shared" si="0"/>
        <v>1.0717572039712646</v>
      </c>
      <c r="M14" s="27">
        <f t="shared" si="1"/>
        <v>1.1024657069561346</v>
      </c>
    </row>
    <row r="15" spans="2:13" ht="14.25" customHeight="1">
      <c r="B15" s="7">
        <v>5</v>
      </c>
      <c r="C15" s="8" t="s">
        <v>9</v>
      </c>
      <c r="D15" s="22">
        <v>267.5</v>
      </c>
      <c r="E15" s="22">
        <v>315</v>
      </c>
      <c r="F15" s="22">
        <v>255</v>
      </c>
      <c r="G15" s="22">
        <v>300</v>
      </c>
      <c r="H15" s="23" t="e">
        <f>F15/#REF!*100</f>
        <v>#REF!</v>
      </c>
      <c r="I15" s="23" t="e">
        <f>G15/#REF!*100</f>
        <v>#REF!</v>
      </c>
      <c r="J15" s="25">
        <v>261.25</v>
      </c>
      <c r="K15" s="25">
        <v>315</v>
      </c>
      <c r="L15" s="27">
        <f t="shared" si="0"/>
        <v>0.97663551401869164</v>
      </c>
      <c r="M15" s="27">
        <f t="shared" si="1"/>
        <v>1</v>
      </c>
    </row>
    <row r="16" spans="2:13" ht="12.75" customHeight="1">
      <c r="B16" s="7">
        <v>6</v>
      </c>
      <c r="C16" s="8" t="s">
        <v>10</v>
      </c>
      <c r="D16" s="22">
        <v>223.92</v>
      </c>
      <c r="E16" s="22">
        <v>314.17</v>
      </c>
      <c r="F16" s="22">
        <v>228.5</v>
      </c>
      <c r="G16" s="22">
        <v>330.34</v>
      </c>
      <c r="H16" s="23" t="e">
        <f>F16/#REF!*100</f>
        <v>#REF!</v>
      </c>
      <c r="I16" s="23" t="e">
        <f>G16/#REF!*100</f>
        <v>#REF!</v>
      </c>
      <c r="J16" s="25">
        <v>239</v>
      </c>
      <c r="K16" s="25">
        <v>387</v>
      </c>
      <c r="L16" s="27">
        <f t="shared" si="0"/>
        <v>1.0673454805287603</v>
      </c>
      <c r="M16" s="27">
        <f t="shared" si="1"/>
        <v>1.2318171690486042</v>
      </c>
    </row>
    <row r="17" spans="2:13" ht="15" customHeight="1">
      <c r="B17" s="7">
        <v>7</v>
      </c>
      <c r="C17" s="8" t="s">
        <v>37</v>
      </c>
      <c r="D17" s="22">
        <v>966.97</v>
      </c>
      <c r="E17" s="24">
        <v>1449.59</v>
      </c>
      <c r="F17" s="22">
        <v>922.31</v>
      </c>
      <c r="G17" s="24">
        <v>1237.68</v>
      </c>
      <c r="H17" s="23" t="e">
        <f>F17/#REF!*100</f>
        <v>#REF!</v>
      </c>
      <c r="I17" s="23" t="e">
        <f>G17/#REF!*100</f>
        <v>#REF!</v>
      </c>
      <c r="J17" s="25">
        <v>927.12</v>
      </c>
      <c r="K17" s="26">
        <v>1420.4</v>
      </c>
      <c r="L17" s="27">
        <f t="shared" si="0"/>
        <v>0.95878879386123661</v>
      </c>
      <c r="M17" s="27">
        <f t="shared" si="1"/>
        <v>0.97986327168371756</v>
      </c>
    </row>
    <row r="18" spans="2:13" ht="15.75" customHeight="1">
      <c r="B18" s="7">
        <v>8</v>
      </c>
      <c r="C18" s="8" t="s">
        <v>11</v>
      </c>
      <c r="D18" s="22">
        <v>180.07</v>
      </c>
      <c r="E18" s="22">
        <v>208.02</v>
      </c>
      <c r="F18" s="22">
        <v>166.96</v>
      </c>
      <c r="G18" s="22">
        <v>209.53</v>
      </c>
      <c r="H18" s="23" t="e">
        <f>F18/#REF!*100</f>
        <v>#REF!</v>
      </c>
      <c r="I18" s="23" t="e">
        <f>G18/#REF!*100</f>
        <v>#REF!</v>
      </c>
      <c r="J18" s="25">
        <v>177.16</v>
      </c>
      <c r="K18" s="25">
        <v>205.01</v>
      </c>
      <c r="L18" s="27">
        <f t="shared" si="0"/>
        <v>0.98383961792636199</v>
      </c>
      <c r="M18" s="27">
        <f t="shared" si="1"/>
        <v>0.98553023747716562</v>
      </c>
    </row>
    <row r="19" spans="2:13" ht="13.5" customHeight="1">
      <c r="B19" s="7">
        <v>9</v>
      </c>
      <c r="C19" s="8" t="s">
        <v>33</v>
      </c>
      <c r="D19" s="22">
        <v>127.17</v>
      </c>
      <c r="E19" s="22">
        <v>158.41999999999999</v>
      </c>
      <c r="F19" s="22">
        <v>114.95</v>
      </c>
      <c r="G19" s="22">
        <v>153.47999999999999</v>
      </c>
      <c r="H19" s="23" t="e">
        <f>F19/#REF!*100</f>
        <v>#REF!</v>
      </c>
      <c r="I19" s="23" t="e">
        <f>G19/#REF!*100</f>
        <v>#REF!</v>
      </c>
      <c r="J19" s="25">
        <v>127.91</v>
      </c>
      <c r="K19" s="25">
        <v>159.94</v>
      </c>
      <c r="L19" s="27">
        <f t="shared" si="0"/>
        <v>1.0058189824644177</v>
      </c>
      <c r="M19" s="27">
        <f t="shared" si="1"/>
        <v>1.0095947481378615</v>
      </c>
    </row>
    <row r="20" spans="2:13" ht="15" customHeight="1">
      <c r="B20" s="7">
        <v>10</v>
      </c>
      <c r="C20" s="8" t="s">
        <v>12</v>
      </c>
      <c r="D20" s="22">
        <v>104</v>
      </c>
      <c r="E20" s="22">
        <v>114</v>
      </c>
      <c r="F20" s="22">
        <v>119.5</v>
      </c>
      <c r="G20" s="22">
        <v>127.5</v>
      </c>
      <c r="H20" s="23" t="e">
        <f>F20/#REF!*100</f>
        <v>#REF!</v>
      </c>
      <c r="I20" s="23" t="e">
        <f>G20/#REF!*100</f>
        <v>#REF!</v>
      </c>
      <c r="J20" s="25">
        <v>114</v>
      </c>
      <c r="K20" s="25">
        <v>114</v>
      </c>
      <c r="L20" s="27">
        <f t="shared" si="0"/>
        <v>1.0961538461538463</v>
      </c>
      <c r="M20" s="27">
        <f t="shared" si="1"/>
        <v>1</v>
      </c>
    </row>
    <row r="21" spans="2:13" ht="17.25" customHeight="1">
      <c r="B21" s="7">
        <v>11</v>
      </c>
      <c r="C21" s="8" t="s">
        <v>13</v>
      </c>
      <c r="D21" s="22">
        <v>105</v>
      </c>
      <c r="E21" s="22">
        <v>105</v>
      </c>
      <c r="F21" s="22">
        <v>102.5</v>
      </c>
      <c r="G21" s="22">
        <v>102.5</v>
      </c>
      <c r="H21" s="23" t="e">
        <f>F21/#REF!*100</f>
        <v>#REF!</v>
      </c>
      <c r="I21" s="23" t="e">
        <f>G21/#REF!*100</f>
        <v>#REF!</v>
      </c>
      <c r="J21" s="25">
        <v>105</v>
      </c>
      <c r="K21" s="25">
        <v>109</v>
      </c>
      <c r="L21" s="27">
        <f t="shared" si="0"/>
        <v>1</v>
      </c>
      <c r="M21" s="27">
        <f t="shared" si="1"/>
        <v>1.0380952380952382</v>
      </c>
    </row>
    <row r="22" spans="2:13" ht="13.5" customHeight="1">
      <c r="B22" s="7">
        <v>12</v>
      </c>
      <c r="C22" s="8" t="s">
        <v>14</v>
      </c>
      <c r="D22" s="22">
        <v>47.5</v>
      </c>
      <c r="E22" s="22">
        <v>47.5</v>
      </c>
      <c r="F22" s="22">
        <v>45</v>
      </c>
      <c r="G22" s="22">
        <v>47.5</v>
      </c>
      <c r="H22" s="23" t="e">
        <f>F22/#REF!*100</f>
        <v>#REF!</v>
      </c>
      <c r="I22" s="23" t="e">
        <f>G22/#REF!*100</f>
        <v>#REF!</v>
      </c>
      <c r="J22" s="25">
        <v>47</v>
      </c>
      <c r="K22" s="25">
        <v>47</v>
      </c>
      <c r="L22" s="27">
        <f t="shared" si="0"/>
        <v>0.98947368421052628</v>
      </c>
      <c r="M22" s="27">
        <f t="shared" si="1"/>
        <v>0.98947368421052628</v>
      </c>
    </row>
    <row r="23" spans="2:13" ht="15" customHeight="1">
      <c r="B23" s="7">
        <v>13</v>
      </c>
      <c r="C23" s="8" t="s">
        <v>15</v>
      </c>
      <c r="D23" s="22">
        <v>850</v>
      </c>
      <c r="E23" s="24">
        <v>1369.17</v>
      </c>
      <c r="F23" s="22">
        <v>829.17</v>
      </c>
      <c r="G23" s="24">
        <v>1311.67</v>
      </c>
      <c r="H23" s="23" t="e">
        <f>F23/#REF!*100</f>
        <v>#REF!</v>
      </c>
      <c r="I23" s="23" t="e">
        <f>G23/#REF!*100</f>
        <v>#REF!</v>
      </c>
      <c r="J23" s="25">
        <v>873.34</v>
      </c>
      <c r="K23" s="26">
        <v>1512.5</v>
      </c>
      <c r="L23" s="27">
        <f t="shared" si="0"/>
        <v>1.0274588235294118</v>
      </c>
      <c r="M23" s="27">
        <f t="shared" si="1"/>
        <v>1.1046838595645536</v>
      </c>
    </row>
    <row r="24" spans="2:13" ht="15" customHeight="1">
      <c r="B24" s="7">
        <v>14</v>
      </c>
      <c r="C24" s="8" t="s">
        <v>16</v>
      </c>
      <c r="D24" s="22">
        <v>59</v>
      </c>
      <c r="E24" s="22">
        <v>75.59</v>
      </c>
      <c r="F24" s="22">
        <v>57.72</v>
      </c>
      <c r="G24" s="22">
        <v>67.31</v>
      </c>
      <c r="H24" s="23" t="e">
        <f>F24/#REF!*100</f>
        <v>#REF!</v>
      </c>
      <c r="I24" s="23" t="e">
        <f>G24/#REF!*100</f>
        <v>#REF!</v>
      </c>
      <c r="J24" s="25">
        <v>58.67</v>
      </c>
      <c r="K24" s="25">
        <v>77.150000000000006</v>
      </c>
      <c r="L24" s="27">
        <f t="shared" si="0"/>
        <v>0.99440677966101698</v>
      </c>
      <c r="M24" s="27">
        <f t="shared" si="1"/>
        <v>1.020637650482868</v>
      </c>
    </row>
    <row r="25" spans="2:13" ht="14.25" customHeight="1">
      <c r="B25" s="7">
        <v>15</v>
      </c>
      <c r="C25" s="8" t="s">
        <v>17</v>
      </c>
      <c r="D25" s="22">
        <v>147.13</v>
      </c>
      <c r="E25" s="22">
        <v>167.92</v>
      </c>
      <c r="F25" s="22">
        <v>147.13</v>
      </c>
      <c r="G25" s="22">
        <v>167.09</v>
      </c>
      <c r="H25" s="23" t="e">
        <f>F25/#REF!*100</f>
        <v>#REF!</v>
      </c>
      <c r="I25" s="23" t="e">
        <f>G25/#REF!*100</f>
        <v>#REF!</v>
      </c>
      <c r="J25" s="25">
        <v>147.13</v>
      </c>
      <c r="K25" s="25">
        <v>167.92</v>
      </c>
      <c r="L25" s="27">
        <f t="shared" si="0"/>
        <v>1</v>
      </c>
      <c r="M25" s="27">
        <f t="shared" si="1"/>
        <v>1</v>
      </c>
    </row>
    <row r="26" spans="2:13" ht="15.75" customHeight="1">
      <c r="B26" s="7">
        <v>16</v>
      </c>
      <c r="C26" s="8" t="s">
        <v>18</v>
      </c>
      <c r="D26" s="22">
        <v>152.58000000000001</v>
      </c>
      <c r="E26" s="22">
        <v>167.67</v>
      </c>
      <c r="F26" s="22">
        <v>151.69999999999999</v>
      </c>
      <c r="G26" s="22">
        <v>167.67</v>
      </c>
      <c r="H26" s="23" t="e">
        <f>F26/#REF!*100</f>
        <v>#REF!</v>
      </c>
      <c r="I26" s="23" t="e">
        <f>G26/#REF!*100</f>
        <v>#REF!</v>
      </c>
      <c r="J26" s="25">
        <v>152.58000000000001</v>
      </c>
      <c r="K26" s="25">
        <v>167.67</v>
      </c>
      <c r="L26" s="27">
        <f t="shared" si="0"/>
        <v>1</v>
      </c>
      <c r="M26" s="27">
        <f t="shared" si="1"/>
        <v>1</v>
      </c>
    </row>
    <row r="27" spans="2:13" ht="14.25" customHeight="1">
      <c r="B27" s="7">
        <v>17</v>
      </c>
      <c r="C27" s="8" t="s">
        <v>19</v>
      </c>
      <c r="D27" s="22">
        <v>141.09</v>
      </c>
      <c r="E27" s="22">
        <v>209.39</v>
      </c>
      <c r="F27" s="22">
        <v>138.5</v>
      </c>
      <c r="G27" s="22">
        <v>200.87</v>
      </c>
      <c r="H27" s="23" t="e">
        <f>F27/#REF!*100</f>
        <v>#REF!</v>
      </c>
      <c r="I27" s="23" t="e">
        <f>G27/#REF!*100</f>
        <v>#REF!</v>
      </c>
      <c r="J27" s="25">
        <v>146.38</v>
      </c>
      <c r="K27" s="25">
        <v>213.44</v>
      </c>
      <c r="L27" s="27">
        <f t="shared" si="0"/>
        <v>1.0374937982847827</v>
      </c>
      <c r="M27" s="27">
        <f t="shared" si="1"/>
        <v>1.0193418978938822</v>
      </c>
    </row>
    <row r="28" spans="2:13" ht="15" customHeight="1">
      <c r="B28" s="7">
        <v>18</v>
      </c>
      <c r="C28" s="8" t="s">
        <v>20</v>
      </c>
      <c r="D28" s="22">
        <v>91.48</v>
      </c>
      <c r="E28" s="22">
        <v>136.41999999999999</v>
      </c>
      <c r="F28" s="22">
        <v>84.98</v>
      </c>
      <c r="G28" s="22">
        <v>152.05000000000001</v>
      </c>
      <c r="H28" s="23" t="e">
        <f>F28/#REF!*100</f>
        <v>#REF!</v>
      </c>
      <c r="I28" s="23" t="e">
        <f>G28/#REF!*100</f>
        <v>#REF!</v>
      </c>
      <c r="J28" s="25">
        <v>91.48</v>
      </c>
      <c r="K28" s="25">
        <v>126.69</v>
      </c>
      <c r="L28" s="27">
        <f t="shared" si="0"/>
        <v>1</v>
      </c>
      <c r="M28" s="27">
        <f t="shared" si="1"/>
        <v>0.92867614719249381</v>
      </c>
    </row>
    <row r="29" spans="2:13" ht="14.25" customHeight="1">
      <c r="B29" s="7">
        <v>19</v>
      </c>
      <c r="C29" s="8" t="s">
        <v>21</v>
      </c>
      <c r="D29" s="22">
        <v>133.34</v>
      </c>
      <c r="E29" s="22">
        <v>199.89</v>
      </c>
      <c r="F29" s="22">
        <v>154.97</v>
      </c>
      <c r="G29" s="22">
        <v>221.68</v>
      </c>
      <c r="H29" s="23" t="e">
        <f>F29/#REF!*100</f>
        <v>#REF!</v>
      </c>
      <c r="I29" s="23" t="e">
        <f>G29/#REF!*100</f>
        <v>#REF!</v>
      </c>
      <c r="J29" s="25">
        <v>108.4</v>
      </c>
      <c r="K29" s="25">
        <v>185.59</v>
      </c>
      <c r="L29" s="27">
        <f t="shared" si="0"/>
        <v>0.81295935203239844</v>
      </c>
      <c r="M29" s="27">
        <f t="shared" si="1"/>
        <v>0.92846065335934769</v>
      </c>
    </row>
    <row r="30" spans="2:13" ht="16.5" customHeight="1">
      <c r="B30" s="7">
        <v>20</v>
      </c>
      <c r="C30" s="8" t="s">
        <v>22</v>
      </c>
      <c r="D30" s="22">
        <v>53.5</v>
      </c>
      <c r="E30" s="22">
        <v>60.5</v>
      </c>
      <c r="F30" s="22">
        <v>53.5</v>
      </c>
      <c r="G30" s="22">
        <v>66.5</v>
      </c>
      <c r="H30" s="23" t="e">
        <f>F30/#REF!*100</f>
        <v>#REF!</v>
      </c>
      <c r="I30" s="23" t="e">
        <f>G30/#REF!*100</f>
        <v>#REF!</v>
      </c>
      <c r="J30" s="25">
        <v>53.5</v>
      </c>
      <c r="K30" s="25">
        <v>60.5</v>
      </c>
      <c r="L30" s="27">
        <f t="shared" si="0"/>
        <v>1</v>
      </c>
      <c r="M30" s="27">
        <f t="shared" si="1"/>
        <v>1</v>
      </c>
    </row>
    <row r="31" spans="2:13" ht="14.25" customHeight="1">
      <c r="B31" s="7">
        <v>21</v>
      </c>
      <c r="C31" s="8" t="s">
        <v>23</v>
      </c>
      <c r="D31" s="22">
        <v>239.17</v>
      </c>
      <c r="E31" s="22">
        <v>356.67</v>
      </c>
      <c r="F31" s="22">
        <v>259.33</v>
      </c>
      <c r="G31" s="22">
        <v>330.83</v>
      </c>
      <c r="H31" s="23" t="e">
        <f>F31/#REF!*100</f>
        <v>#REF!</v>
      </c>
      <c r="I31" s="23" t="e">
        <f>G31/#REF!*100</f>
        <v>#REF!</v>
      </c>
      <c r="J31" s="25">
        <v>264.33</v>
      </c>
      <c r="K31" s="25">
        <v>378.33</v>
      </c>
      <c r="L31" s="27">
        <f t="shared" si="0"/>
        <v>1.1051971401095455</v>
      </c>
      <c r="M31" s="27">
        <f t="shared" si="1"/>
        <v>1.0607284044074354</v>
      </c>
    </row>
    <row r="32" spans="2:13" ht="25.5" customHeight="1">
      <c r="B32" s="7">
        <v>22</v>
      </c>
      <c r="C32" s="9" t="s">
        <v>24</v>
      </c>
      <c r="D32" s="22">
        <v>101.12</v>
      </c>
      <c r="E32" s="22">
        <v>200.79</v>
      </c>
      <c r="F32" s="22">
        <v>103.04</v>
      </c>
      <c r="G32" s="22">
        <v>204.34</v>
      </c>
      <c r="H32" s="23" t="e">
        <f>F32/#REF!*100</f>
        <v>#REF!</v>
      </c>
      <c r="I32" s="23" t="e">
        <f>G32/#REF!*100</f>
        <v>#REF!</v>
      </c>
      <c r="J32" s="25">
        <v>102.2</v>
      </c>
      <c r="K32" s="25">
        <v>200.79</v>
      </c>
      <c r="L32" s="27">
        <f t="shared" si="0"/>
        <v>1.0106803797468353</v>
      </c>
      <c r="M32" s="27">
        <f t="shared" si="1"/>
        <v>1</v>
      </c>
    </row>
    <row r="33" spans="2:13" ht="15" customHeight="1">
      <c r="B33" s="7">
        <v>23</v>
      </c>
      <c r="C33" s="8" t="s">
        <v>25</v>
      </c>
      <c r="D33" s="22">
        <v>91.5</v>
      </c>
      <c r="E33" s="22">
        <v>114</v>
      </c>
      <c r="F33" s="22">
        <v>60</v>
      </c>
      <c r="G33" s="22">
        <v>102.5</v>
      </c>
      <c r="H33" s="23" t="e">
        <f>F33/#REF!*100</f>
        <v>#REF!</v>
      </c>
      <c r="I33" s="23" t="e">
        <f>G33/#REF!*100</f>
        <v>#REF!</v>
      </c>
      <c r="J33" s="25">
        <v>112.5</v>
      </c>
      <c r="K33" s="25">
        <v>112.5</v>
      </c>
      <c r="L33" s="27">
        <f t="shared" si="0"/>
        <v>1.2295081967213115</v>
      </c>
      <c r="M33" s="27">
        <f t="shared" si="1"/>
        <v>0.98684210526315785</v>
      </c>
    </row>
    <row r="34" spans="2:13" ht="15.75" customHeight="1">
      <c r="B34" s="7">
        <v>24</v>
      </c>
      <c r="C34" s="8" t="s">
        <v>26</v>
      </c>
      <c r="D34" s="22">
        <v>115</v>
      </c>
      <c r="E34" s="22">
        <v>115</v>
      </c>
      <c r="F34" s="22">
        <v>77.5</v>
      </c>
      <c r="G34" s="22">
        <v>92.5</v>
      </c>
      <c r="H34" s="23" t="e">
        <f>F34/#REF!*100</f>
        <v>#REF!</v>
      </c>
      <c r="I34" s="23" t="e">
        <f>G34/#REF!*100</f>
        <v>#REF!</v>
      </c>
      <c r="J34" s="25">
        <v>90</v>
      </c>
      <c r="K34" s="25">
        <v>90</v>
      </c>
      <c r="L34" s="27">
        <f t="shared" si="0"/>
        <v>0.78260869565217395</v>
      </c>
      <c r="M34" s="27">
        <f t="shared" si="1"/>
        <v>0.78260869565217395</v>
      </c>
    </row>
    <row r="35" spans="2:13" ht="14.25" customHeight="1">
      <c r="B35" s="7">
        <v>25</v>
      </c>
      <c r="C35" s="8" t="s">
        <v>27</v>
      </c>
      <c r="D35" s="22">
        <v>109.5</v>
      </c>
      <c r="E35" s="22">
        <v>109.5</v>
      </c>
      <c r="F35" s="22">
        <v>96</v>
      </c>
      <c r="G35" s="22">
        <v>96</v>
      </c>
      <c r="H35" s="23" t="e">
        <f>F35/#REF!*100</f>
        <v>#REF!</v>
      </c>
      <c r="I35" s="23" t="e">
        <f>G35/#REF!*100</f>
        <v>#REF!</v>
      </c>
      <c r="J35" s="25">
        <v>104.5</v>
      </c>
      <c r="K35" s="25">
        <v>104.5</v>
      </c>
      <c r="L35" s="27">
        <f t="shared" si="0"/>
        <v>0.954337899543379</v>
      </c>
      <c r="M35" s="27">
        <f t="shared" si="1"/>
        <v>0.954337899543379</v>
      </c>
    </row>
    <row r="36" spans="2:13" ht="15" customHeight="1">
      <c r="B36" s="7">
        <v>26</v>
      </c>
      <c r="C36" s="8" t="s">
        <v>28</v>
      </c>
      <c r="D36" s="22">
        <v>130</v>
      </c>
      <c r="E36" s="22">
        <v>130</v>
      </c>
      <c r="F36" s="22">
        <v>162.5</v>
      </c>
      <c r="G36" s="22">
        <v>162.5</v>
      </c>
      <c r="H36" s="23" t="e">
        <f>F36/#REF!*100</f>
        <v>#REF!</v>
      </c>
      <c r="I36" s="23" t="e">
        <f>G36/#REF!*100</f>
        <v>#REF!</v>
      </c>
      <c r="J36" s="25">
        <v>120</v>
      </c>
      <c r="K36" s="25">
        <v>130</v>
      </c>
      <c r="L36" s="27">
        <f t="shared" si="0"/>
        <v>0.92307692307692313</v>
      </c>
      <c r="M36" s="27">
        <f t="shared" si="1"/>
        <v>1</v>
      </c>
    </row>
    <row r="37" spans="2:13" ht="17.25" customHeight="1">
      <c r="B37" s="1">
        <v>27</v>
      </c>
      <c r="C37" s="2" t="s">
        <v>29</v>
      </c>
      <c r="D37" s="22">
        <v>236.25</v>
      </c>
      <c r="E37" s="22">
        <v>277.25</v>
      </c>
      <c r="F37" s="22">
        <v>237.5</v>
      </c>
      <c r="G37" s="22">
        <v>237.5</v>
      </c>
      <c r="H37" s="23" t="e">
        <f>F37/#REF!*100</f>
        <v>#REF!</v>
      </c>
      <c r="I37" s="23" t="e">
        <f>G37/#REF!*100</f>
        <v>#REF!</v>
      </c>
      <c r="J37" s="25">
        <v>250.75</v>
      </c>
      <c r="K37" s="25">
        <v>281.25</v>
      </c>
      <c r="L37" s="27">
        <f t="shared" si="0"/>
        <v>1.0613756613756613</v>
      </c>
      <c r="M37" s="27">
        <f t="shared" si="1"/>
        <v>1.0144274120829577</v>
      </c>
    </row>
    <row r="60" spans="3:3">
      <c r="C60" t="s">
        <v>34</v>
      </c>
    </row>
    <row r="61" spans="3:3">
      <c r="C61" t="s">
        <v>35</v>
      </c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2023-09-06T02:10:08Z</cp:lastPrinted>
  <dcterms:created xsi:type="dcterms:W3CDTF">2023-04-10T02:14:44Z</dcterms:created>
  <dcterms:modified xsi:type="dcterms:W3CDTF">2023-09-06T02:25:43Z</dcterms:modified>
</cp:coreProperties>
</file>