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1400" windowHeight="5892" tabRatio="0"/>
  </bookViews>
  <sheets>
    <sheet name="TDSheet" sheetId="1" r:id="rId1"/>
  </sheets>
  <calcPr calcId="125725" refMode="R1C1"/>
</workbook>
</file>

<file path=xl/calcChain.xml><?xml version="1.0" encoding="utf-8"?>
<calcChain xmlns="http://schemas.openxmlformats.org/spreadsheetml/2006/main">
  <c r="M39" i="1"/>
  <c r="L39"/>
  <c r="M38"/>
  <c r="L38"/>
  <c r="M37"/>
  <c r="L37"/>
  <c r="M36"/>
  <c r="L36"/>
  <c r="I36"/>
  <c r="H36"/>
  <c r="M35"/>
  <c r="L35"/>
  <c r="I35"/>
  <c r="H35"/>
  <c r="M34"/>
  <c r="L34"/>
  <c r="I34"/>
  <c r="H34"/>
  <c r="M33"/>
  <c r="L33"/>
  <c r="I33"/>
  <c r="H33"/>
  <c r="M32"/>
  <c r="L32"/>
  <c r="I32"/>
  <c r="H32"/>
  <c r="M31"/>
  <c r="L31"/>
  <c r="I31"/>
  <c r="H31"/>
  <c r="M30"/>
  <c r="L30"/>
  <c r="I30"/>
  <c r="H30"/>
  <c r="M29"/>
  <c r="L29"/>
  <c r="I29"/>
  <c r="H29"/>
  <c r="M28"/>
  <c r="L28"/>
  <c r="I28"/>
  <c r="H28"/>
  <c r="M27"/>
  <c r="L27"/>
  <c r="I27"/>
  <c r="H27"/>
  <c r="M26"/>
  <c r="L26"/>
  <c r="I26"/>
  <c r="H26"/>
  <c r="M25"/>
  <c r="L25"/>
  <c r="I25"/>
  <c r="H25"/>
  <c r="M24"/>
  <c r="L24"/>
  <c r="I24"/>
  <c r="H24"/>
  <c r="M23"/>
  <c r="L23"/>
  <c r="I23"/>
  <c r="H23"/>
  <c r="M22"/>
  <c r="L22"/>
  <c r="I22"/>
  <c r="H22"/>
  <c r="M21"/>
  <c r="L21"/>
  <c r="I21"/>
  <c r="H21"/>
  <c r="M20"/>
  <c r="L20"/>
  <c r="I20"/>
  <c r="H20"/>
  <c r="M19"/>
  <c r="L19"/>
  <c r="I19"/>
  <c r="H19"/>
  <c r="M18"/>
  <c r="L18"/>
  <c r="I18"/>
  <c r="H18"/>
  <c r="M17"/>
  <c r="L17"/>
  <c r="I17"/>
  <c r="H17"/>
  <c r="M16"/>
  <c r="L16"/>
  <c r="I16"/>
  <c r="H16"/>
  <c r="M15"/>
  <c r="L15"/>
  <c r="I15"/>
  <c r="H15"/>
  <c r="M14"/>
  <c r="L14"/>
  <c r="I14"/>
  <c r="H14"/>
  <c r="M13"/>
  <c r="L13"/>
  <c r="I13"/>
  <c r="H13"/>
  <c r="M12"/>
  <c r="L12"/>
  <c r="I12"/>
  <c r="H12"/>
  <c r="M11"/>
  <c r="L11"/>
  <c r="I11"/>
  <c r="H11"/>
</calcChain>
</file>

<file path=xl/sharedStrings.xml><?xml version="1.0" encoding="utf-8"?>
<sst xmlns="http://schemas.openxmlformats.org/spreadsheetml/2006/main" count="48" uniqueCount="38">
  <si>
    <t>№ ПП</t>
  </si>
  <si>
    <t>Товар</t>
  </si>
  <si>
    <t>Средние цены (руб.)</t>
  </si>
  <si>
    <t>Мин.</t>
  </si>
  <si>
    <t>Макс.</t>
  </si>
  <si>
    <t>Молоко сгущенное с сахаром, кг</t>
  </si>
  <si>
    <t>Вода питьевая, 5 л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</si>
  <si>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</si>
  <si>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</si>
  <si>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</si>
  <si>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подсолнечное рафинированное, кг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</si>
  <si>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</si>
  <si>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</si>
  <si>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</si>
  <si>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</si>
  <si>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</si>
  <si>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</si>
  <si>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</si>
  <si>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</si>
  <si>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</si>
  <si>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</si>
  <si>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</si>
  <si>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</si>
  <si>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</si>
  <si>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</si>
  <si>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</si>
  <si>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</si>
  <si>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</si>
  <si>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</si>
  <si>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На 25.04.2023</t>
  </si>
  <si>
    <t>% роста/снижения</t>
  </si>
  <si>
    <t>% роста /снижения от предыдущего периода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</si>
  <si>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</si>
  <si>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</si>
  <si>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</si>
  <si>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Масло сливочное, м.д.ж. 82,5%, кг</t>
  </si>
  <si>
    <t>Молоко питьевое, м.д.ж. 2,5%, л</t>
  </si>
  <si>
    <t>Информация о средних потребительских ценах на отдельные виды своциально-значимых продовольственных товаров по г. Бодайбо по состоянию на 01.02.2026г.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</si>
</sst>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8"/>
      <name val="Arial"/>
      <family val="2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color rgb="FF000000"/>
      <name val="Arial Cyr"/>
      <family val="2"/>
    </font>
    <font>
      <sz val="8"/>
      <color indexed="8"/>
      <name val="Arial Cyr"/>
      <family val="2"/>
    </font>
    <font>
      <sz val="8"/>
      <color rgb="FF000000"/>
      <name val="Arial Cy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2" borderId="1" xfId="0" applyNumberFormat="1" applyFont="1" applyFill="1" applyBorder="1" applyAlignment="1">
      <alignment vertical="top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right"/>
    </xf>
    <xf numFmtId="2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/>
    </xf>
    <xf numFmtId="10" fontId="4" fillId="0" borderId="1" xfId="0" applyNumberFormat="1" applyFont="1" applyBorder="1" applyAlignment="1">
      <alignment horizontal="center"/>
    </xf>
    <xf numFmtId="0" fontId="0" fillId="0" borderId="0" xfId="0" applyBorder="1"/>
    <xf numFmtId="0" fontId="0" fillId="0" borderId="3" xfId="0" applyBorder="1"/>
    <xf numFmtId="2" fontId="6" fillId="4" borderId="0" xfId="0" applyNumberFormat="1" applyFont="1" applyFill="1" applyBorder="1" applyAlignment="1">
      <alignment horizontal="right" vertical="top"/>
    </xf>
    <xf numFmtId="0" fontId="0" fillId="0" borderId="0" xfId="0" applyBorder="1" applyAlignment="1"/>
    <xf numFmtId="0" fontId="1" fillId="2" borderId="1" xfId="0" applyNumberFormat="1" applyFont="1" applyFill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/>
    <xf numFmtId="2" fontId="7" fillId="0" borderId="0" xfId="0" applyNumberFormat="1" applyFont="1" applyFill="1" applyBorder="1" applyAlignment="1">
      <alignment horizontal="right" vertical="top"/>
    </xf>
    <xf numFmtId="4" fontId="7" fillId="0" borderId="0" xfId="0" applyNumberFormat="1" applyFont="1" applyFill="1" applyBorder="1" applyAlignment="1">
      <alignment horizontal="right" vertical="top"/>
    </xf>
    <xf numFmtId="2" fontId="6" fillId="4" borderId="4" xfId="0" applyNumberFormat="1" applyFont="1" applyFill="1" applyBorder="1" applyAlignment="1">
      <alignment horizontal="right" vertical="top"/>
    </xf>
    <xf numFmtId="4" fontId="6" fillId="4" borderId="4" xfId="0" applyNumberFormat="1" applyFont="1" applyFill="1" applyBorder="1" applyAlignment="1">
      <alignment horizontal="right" vertical="top"/>
    </xf>
    <xf numFmtId="0" fontId="1" fillId="2" borderId="1" xfId="0" applyNumberFormat="1" applyFont="1" applyFill="1" applyBorder="1" applyAlignment="1">
      <alignment horizontal="center" wrapText="1"/>
    </xf>
    <xf numFmtId="0" fontId="1" fillId="2" borderId="5" xfId="0" applyNumberFormat="1" applyFont="1" applyFill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5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1" fillId="2" borderId="1" xfId="0" applyNumberFormat="1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14" fontId="1" fillId="3" borderId="1" xfId="0" applyNumberFormat="1" applyFont="1" applyFill="1" applyBorder="1" applyAlignment="1">
      <alignment horizontal="center" vertical="center" wrapText="1"/>
    </xf>
    <xf numFmtId="2" fontId="8" fillId="4" borderId="4" xfId="0" applyNumberFormat="1" applyFont="1" applyFill="1" applyBorder="1" applyAlignment="1">
      <alignment horizontal="right" vertical="top"/>
    </xf>
    <xf numFmtId="4" fontId="8" fillId="4" borderId="4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B1:T197"/>
  <sheetViews>
    <sheetView tabSelected="1" workbookViewId="0">
      <selection activeCell="R26" sqref="R26"/>
    </sheetView>
  </sheetViews>
  <sheetFormatPr defaultColWidth="10.7109375" defaultRowHeight="10.199999999999999"/>
  <cols>
    <col min="2" max="2" width="5.85546875" customWidth="1"/>
    <col min="3" max="3" width="49.28515625" customWidth="1"/>
    <col min="4" max="4" width="11.140625" customWidth="1"/>
    <col min="5" max="5" width="11.28515625" customWidth="1"/>
    <col min="6" max="6" width="9.7109375" hidden="1" customWidth="1"/>
    <col min="7" max="7" width="10.42578125" hidden="1" customWidth="1"/>
    <col min="8" max="8" width="9.140625" hidden="1" customWidth="1"/>
    <col min="9" max="9" width="0" hidden="1" customWidth="1"/>
    <col min="11" max="13" width="11.7109375" customWidth="1"/>
  </cols>
  <sheetData>
    <row r="1" spans="2:20" ht="11.25" customHeight="1">
      <c r="B1" s="28" t="s">
        <v>37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2:20" ht="11.25" customHeight="1"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</row>
    <row r="3" spans="2:20" ht="11.25" customHeight="1"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</row>
    <row r="4" spans="2:20" ht="11.25" customHeight="1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</row>
    <row r="5" spans="2:20" ht="11.25" customHeight="1"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</row>
    <row r="6" spans="2:20" ht="11.25" customHeight="1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2:20" ht="11.25" customHeight="1"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</row>
    <row r="8" spans="2:20" ht="16.5" customHeight="1">
      <c r="B8" s="30" t="s">
        <v>0</v>
      </c>
      <c r="C8" s="32" t="s">
        <v>1</v>
      </c>
      <c r="D8" s="33">
        <v>46035</v>
      </c>
      <c r="E8" s="25"/>
      <c r="F8" s="4" t="s">
        <v>29</v>
      </c>
      <c r="G8" s="4"/>
      <c r="H8" s="31" t="s">
        <v>30</v>
      </c>
      <c r="I8" s="31"/>
      <c r="J8" s="33">
        <v>46054</v>
      </c>
      <c r="K8" s="26"/>
      <c r="L8" s="27" t="s">
        <v>31</v>
      </c>
      <c r="M8" s="27"/>
    </row>
    <row r="9" spans="2:20" ht="32.4" customHeight="1">
      <c r="B9" s="30"/>
      <c r="C9" s="32"/>
      <c r="D9" s="25" t="s">
        <v>2</v>
      </c>
      <c r="E9" s="25"/>
      <c r="F9" s="30" t="s">
        <v>2</v>
      </c>
      <c r="G9" s="30"/>
      <c r="H9" s="31"/>
      <c r="I9" s="31"/>
      <c r="J9" s="25" t="s">
        <v>2</v>
      </c>
      <c r="K9" s="26"/>
      <c r="L9" s="27"/>
      <c r="M9" s="27"/>
      <c r="N9" s="16"/>
      <c r="O9" s="16"/>
      <c r="P9" s="11"/>
    </row>
    <row r="10" spans="2:20" ht="16.5" customHeight="1">
      <c r="B10" s="30"/>
      <c r="C10" s="32"/>
      <c r="D10" s="15" t="s">
        <v>3</v>
      </c>
      <c r="E10" s="15" t="s">
        <v>4</v>
      </c>
      <c r="F10" s="5" t="s">
        <v>3</v>
      </c>
      <c r="G10" s="5" t="s">
        <v>4</v>
      </c>
      <c r="H10" s="5" t="s">
        <v>3</v>
      </c>
      <c r="I10" s="5" t="s">
        <v>4</v>
      </c>
      <c r="J10" s="5" t="s">
        <v>3</v>
      </c>
      <c r="K10" s="23" t="s">
        <v>4</v>
      </c>
      <c r="L10" s="22" t="s">
        <v>3</v>
      </c>
      <c r="M10" s="24" t="s">
        <v>4</v>
      </c>
      <c r="N10" s="17"/>
      <c r="O10" s="17"/>
      <c r="P10" s="11"/>
      <c r="Q10" s="11"/>
      <c r="R10" s="11"/>
      <c r="S10" s="11"/>
      <c r="T10" s="11"/>
    </row>
    <row r="11" spans="2:20" ht="15.75" customHeight="1">
      <c r="B11" s="6">
        <v>1</v>
      </c>
      <c r="C11" s="1" t="s">
        <v>5</v>
      </c>
      <c r="D11" s="20">
        <v>322.04000000000002</v>
      </c>
      <c r="E11" s="20">
        <v>460.3</v>
      </c>
      <c r="G11" s="7">
        <v>433.36</v>
      </c>
      <c r="H11" s="8" t="e">
        <f>F11/#REF!*100</f>
        <v>#REF!</v>
      </c>
      <c r="I11" s="8" t="e">
        <f>G11/#REF!*100</f>
        <v>#REF!</v>
      </c>
      <c r="J11" s="34">
        <v>333.36</v>
      </c>
      <c r="K11" s="34">
        <v>464</v>
      </c>
      <c r="L11" s="10">
        <f>+J11/D11</f>
        <v>1.0351509129300707</v>
      </c>
      <c r="M11" s="10">
        <f>+K11/E11</f>
        <v>1.0080382359330871</v>
      </c>
      <c r="N11" s="18"/>
      <c r="O11" s="17"/>
      <c r="P11" s="11"/>
      <c r="Q11" s="11"/>
      <c r="R11" s="11"/>
      <c r="S11" s="11"/>
      <c r="T11" s="11"/>
    </row>
    <row r="12" spans="2:20" ht="16.5" customHeight="1">
      <c r="B12" s="6">
        <v>2</v>
      </c>
      <c r="C12" s="1" t="s">
        <v>32</v>
      </c>
      <c r="D12" s="21">
        <v>1390.59</v>
      </c>
      <c r="E12" s="21">
        <v>1745.27</v>
      </c>
      <c r="G12" s="7">
        <v>184.5</v>
      </c>
      <c r="H12" s="8" t="e">
        <f>F12/#REF!*100</f>
        <v>#REF!</v>
      </c>
      <c r="I12" s="8" t="e">
        <f>G12/#REF!*100</f>
        <v>#REF!</v>
      </c>
      <c r="J12" s="35">
        <v>1390.59</v>
      </c>
      <c r="K12" s="35">
        <v>1745.27</v>
      </c>
      <c r="L12" s="10">
        <f>+J12/D12</f>
        <v>1</v>
      </c>
      <c r="M12" s="10">
        <f>+K12/E12</f>
        <v>1</v>
      </c>
      <c r="N12" s="19"/>
      <c r="O12" s="17"/>
      <c r="P12" s="11"/>
      <c r="Q12" s="11"/>
      <c r="R12" s="11"/>
      <c r="S12" s="11"/>
      <c r="T12" s="11"/>
    </row>
    <row r="13" spans="2:20" ht="17.25" customHeight="1">
      <c r="B13" s="6">
        <v>3</v>
      </c>
      <c r="C13" s="1" t="s">
        <v>33</v>
      </c>
      <c r="D13" s="20">
        <v>581.51</v>
      </c>
      <c r="E13" s="20">
        <v>821.04</v>
      </c>
      <c r="G13" s="7">
        <v>707.5</v>
      </c>
      <c r="H13" s="8" t="e">
        <f>F13/#REF!*100</f>
        <v>#REF!</v>
      </c>
      <c r="I13" s="8" t="e">
        <f>G13/#REF!*100</f>
        <v>#REF!</v>
      </c>
      <c r="J13" s="34">
        <v>581.51</v>
      </c>
      <c r="K13" s="34">
        <v>821.04</v>
      </c>
      <c r="L13" s="10">
        <f>+J13/D13</f>
        <v>1</v>
      </c>
      <c r="M13" s="10">
        <f>+K13/E13</f>
        <v>1</v>
      </c>
      <c r="N13" s="18"/>
      <c r="O13" s="17"/>
      <c r="P13" s="11"/>
      <c r="Q13" s="11"/>
      <c r="R13" s="11"/>
      <c r="S13" s="11"/>
      <c r="T13" s="11"/>
    </row>
    <row r="14" spans="2:20" ht="15.75" customHeight="1">
      <c r="B14" s="6">
        <v>4</v>
      </c>
      <c r="C14" s="1" t="s">
        <v>34</v>
      </c>
      <c r="D14" s="20">
        <v>563.42999999999995</v>
      </c>
      <c r="E14" s="20">
        <v>947</v>
      </c>
      <c r="G14" s="7">
        <v>480.83</v>
      </c>
      <c r="H14" s="8" t="e">
        <f>F14/#REF!*100</f>
        <v>#REF!</v>
      </c>
      <c r="I14" s="8" t="e">
        <f>G14/#REF!*100</f>
        <v>#REF!</v>
      </c>
      <c r="J14" s="34">
        <v>563.42999999999995</v>
      </c>
      <c r="K14" s="34">
        <v>945.33</v>
      </c>
      <c r="L14" s="10">
        <f>+J14/D14</f>
        <v>1</v>
      </c>
      <c r="M14" s="10">
        <f>+K14/E14</f>
        <v>0.99823653643083421</v>
      </c>
      <c r="N14" s="18"/>
      <c r="O14" s="17"/>
      <c r="P14" s="11"/>
      <c r="Q14" s="11"/>
      <c r="R14" s="11"/>
      <c r="S14" s="11"/>
      <c r="T14" s="11"/>
    </row>
    <row r="15" spans="2:20" ht="14.25" customHeight="1">
      <c r="B15" s="6">
        <v>5</v>
      </c>
      <c r="C15" s="1" t="s">
        <v>6</v>
      </c>
      <c r="D15" s="20">
        <v>269</v>
      </c>
      <c r="E15" s="20">
        <v>269</v>
      </c>
      <c r="G15" s="7">
        <v>300</v>
      </c>
      <c r="H15" s="8" t="e">
        <f>F15/#REF!*100</f>
        <v>#REF!</v>
      </c>
      <c r="I15" s="8" t="e">
        <f>G15/#REF!*100</f>
        <v>#REF!</v>
      </c>
      <c r="J15" s="34">
        <v>269</v>
      </c>
      <c r="K15" s="34">
        <v>269</v>
      </c>
      <c r="L15" s="10">
        <f>+J15/D15</f>
        <v>1</v>
      </c>
      <c r="M15" s="10">
        <f>+K15/E15</f>
        <v>1</v>
      </c>
      <c r="N15" s="18"/>
      <c r="O15" s="17"/>
      <c r="P15" s="11"/>
      <c r="Q15" s="11"/>
      <c r="R15" s="11"/>
      <c r="S15" s="11"/>
      <c r="T15" s="11"/>
    </row>
    <row r="16" spans="2:20" ht="15" customHeight="1">
      <c r="B16" s="6">
        <v>6</v>
      </c>
      <c r="C16" s="1" t="s">
        <v>7</v>
      </c>
      <c r="D16" s="20">
        <v>400.17</v>
      </c>
      <c r="E16" s="20">
        <v>560.83000000000004</v>
      </c>
      <c r="G16" s="9">
        <v>1237.68</v>
      </c>
      <c r="H16" s="8" t="e">
        <f>F16/#REF!*100</f>
        <v>#REF!</v>
      </c>
      <c r="I16" s="8" t="e">
        <f>G16/#REF!*100</f>
        <v>#REF!</v>
      </c>
      <c r="J16" s="34">
        <v>400.17</v>
      </c>
      <c r="K16" s="34">
        <v>560.83000000000004</v>
      </c>
      <c r="L16" s="10">
        <f>+J16/D16</f>
        <v>1</v>
      </c>
      <c r="M16" s="10">
        <f>+K16/E16</f>
        <v>1</v>
      </c>
      <c r="N16" s="18"/>
      <c r="O16" s="17"/>
      <c r="P16" s="11"/>
      <c r="Q16" s="11"/>
      <c r="R16" s="11"/>
      <c r="S16" s="11"/>
      <c r="T16" s="11"/>
    </row>
    <row r="17" spans="2:20" ht="15.75" customHeight="1">
      <c r="B17" s="6">
        <v>7</v>
      </c>
      <c r="C17" s="1" t="s">
        <v>8</v>
      </c>
      <c r="D17" s="20">
        <v>360.84</v>
      </c>
      <c r="E17" s="20">
        <v>452.67</v>
      </c>
      <c r="G17" s="7">
        <v>209.53</v>
      </c>
      <c r="H17" s="8" t="e">
        <f>F17/#REF!*100</f>
        <v>#REF!</v>
      </c>
      <c r="I17" s="8" t="e">
        <f>G17/#REF!*100</f>
        <v>#REF!</v>
      </c>
      <c r="J17" s="34">
        <v>360.84</v>
      </c>
      <c r="K17" s="34">
        <v>452.67</v>
      </c>
      <c r="L17" s="10">
        <f>+J17/D17</f>
        <v>1</v>
      </c>
      <c r="M17" s="10">
        <f>+K17/E17</f>
        <v>1</v>
      </c>
      <c r="N17" s="18"/>
      <c r="O17" s="17"/>
      <c r="P17" s="11"/>
      <c r="Q17" s="11"/>
      <c r="R17" s="11"/>
      <c r="S17" s="11"/>
      <c r="T17" s="11"/>
    </row>
    <row r="18" spans="2:20" ht="13.5" customHeight="1">
      <c r="B18" s="6">
        <v>8</v>
      </c>
      <c r="C18" s="1" t="s">
        <v>9</v>
      </c>
      <c r="D18" s="20">
        <v>251.67</v>
      </c>
      <c r="E18" s="20">
        <v>526.34</v>
      </c>
      <c r="G18" s="7">
        <v>153.47999999999999</v>
      </c>
      <c r="H18" s="8" t="e">
        <f>F18/#REF!*100</f>
        <v>#REF!</v>
      </c>
      <c r="I18" s="8" t="e">
        <f>G18/#REF!*100</f>
        <v>#REF!</v>
      </c>
      <c r="J18" s="34">
        <v>251.67</v>
      </c>
      <c r="K18" s="34">
        <v>526.34</v>
      </c>
      <c r="L18" s="10">
        <f>+J18/D18</f>
        <v>1</v>
      </c>
      <c r="M18" s="10">
        <f>+K18/E18</f>
        <v>1</v>
      </c>
      <c r="N18" s="18"/>
      <c r="O18" s="17"/>
      <c r="P18" s="11"/>
      <c r="Q18" s="11"/>
      <c r="R18" s="11"/>
      <c r="S18" s="11"/>
      <c r="T18" s="11"/>
    </row>
    <row r="19" spans="2:20" ht="15" customHeight="1">
      <c r="B19" s="6">
        <v>9</v>
      </c>
      <c r="C19" s="1" t="s">
        <v>35</v>
      </c>
      <c r="D19" s="21">
        <v>1439.84</v>
      </c>
      <c r="E19" s="21">
        <v>1538.17</v>
      </c>
      <c r="G19" s="7">
        <v>127.5</v>
      </c>
      <c r="H19" s="8" t="e">
        <f>F19/#REF!*100</f>
        <v>#REF!</v>
      </c>
      <c r="I19" s="8" t="e">
        <f>G19/#REF!*100</f>
        <v>#REF!</v>
      </c>
      <c r="J19" s="35">
        <v>1439.84</v>
      </c>
      <c r="K19" s="35">
        <v>1538.17</v>
      </c>
      <c r="L19" s="10">
        <f>+J19/D19</f>
        <v>1</v>
      </c>
      <c r="M19" s="10">
        <f>+K19/E19</f>
        <v>1</v>
      </c>
      <c r="N19" s="19"/>
      <c r="O19" s="17"/>
      <c r="P19" s="11"/>
      <c r="Q19" s="11"/>
      <c r="R19" s="11"/>
      <c r="S19" s="11"/>
      <c r="T19" s="11"/>
    </row>
    <row r="20" spans="2:20" ht="17.25" customHeight="1">
      <c r="B20" s="6">
        <v>10</v>
      </c>
      <c r="C20" s="1" t="s">
        <v>10</v>
      </c>
      <c r="D20" s="20">
        <v>233.84</v>
      </c>
      <c r="E20" s="20">
        <v>262.3</v>
      </c>
      <c r="G20" s="7">
        <v>102.5</v>
      </c>
      <c r="H20" s="8" t="e">
        <f>F20/#REF!*100</f>
        <v>#REF!</v>
      </c>
      <c r="I20" s="8" t="e">
        <f>G20/#REF!*100</f>
        <v>#REF!</v>
      </c>
      <c r="J20" s="34">
        <v>214.33</v>
      </c>
      <c r="K20" s="34">
        <v>263.22000000000003</v>
      </c>
      <c r="L20" s="10">
        <f>+J20/D20</f>
        <v>0.91656688333903524</v>
      </c>
      <c r="M20" s="10">
        <f>+K20/E20</f>
        <v>1.0035074342356081</v>
      </c>
      <c r="N20" s="18"/>
      <c r="O20" s="17"/>
      <c r="P20" s="11"/>
      <c r="Q20" s="11"/>
      <c r="R20" s="11"/>
      <c r="S20" s="11"/>
      <c r="T20" s="11"/>
    </row>
    <row r="21" spans="2:20" ht="13.5" customHeight="1">
      <c r="B21" s="6">
        <v>11</v>
      </c>
      <c r="C21" s="1" t="s">
        <v>36</v>
      </c>
      <c r="D21" s="20">
        <v>201.75</v>
      </c>
      <c r="E21" s="20">
        <v>229.52</v>
      </c>
      <c r="G21" s="7">
        <v>47.5</v>
      </c>
      <c r="H21" s="8" t="e">
        <f>F21/#REF!*100</f>
        <v>#REF!</v>
      </c>
      <c r="I21" s="8" t="e">
        <f>G21/#REF!*100</f>
        <v>#REF!</v>
      </c>
      <c r="J21" s="34">
        <v>202.5</v>
      </c>
      <c r="K21" s="34">
        <v>229.52</v>
      </c>
      <c r="L21" s="10">
        <f>+J21/D21</f>
        <v>1.003717472118959</v>
      </c>
      <c r="M21" s="10">
        <f>+K21/E21</f>
        <v>1</v>
      </c>
      <c r="N21" s="18"/>
      <c r="O21" s="17"/>
      <c r="P21" s="11"/>
      <c r="Q21" s="11"/>
      <c r="R21" s="11"/>
      <c r="S21" s="11"/>
      <c r="T21" s="11"/>
    </row>
    <row r="22" spans="2:20" ht="15" customHeight="1">
      <c r="B22" s="6">
        <v>12</v>
      </c>
      <c r="C22" s="1" t="s">
        <v>11</v>
      </c>
      <c r="D22" s="20">
        <v>157.5</v>
      </c>
      <c r="E22" s="20">
        <v>162.5</v>
      </c>
      <c r="G22" s="9">
        <v>1311.67</v>
      </c>
      <c r="H22" s="8" t="e">
        <f>F22/#REF!*100</f>
        <v>#REF!</v>
      </c>
      <c r="I22" s="8" t="e">
        <f>G22/#REF!*100</f>
        <v>#REF!</v>
      </c>
      <c r="J22" s="34">
        <v>157.5</v>
      </c>
      <c r="K22" s="34">
        <v>162.5</v>
      </c>
      <c r="L22" s="10">
        <f>+J22/D22</f>
        <v>1</v>
      </c>
      <c r="M22" s="10">
        <f>+K22/E22</f>
        <v>1</v>
      </c>
      <c r="N22" s="18"/>
      <c r="O22" s="17"/>
      <c r="P22" s="11"/>
      <c r="Q22" s="11"/>
      <c r="R22" s="11"/>
      <c r="S22" s="11"/>
      <c r="T22" s="11"/>
    </row>
    <row r="23" spans="2:20" ht="15" customHeight="1">
      <c r="B23" s="6">
        <v>13</v>
      </c>
      <c r="C23" s="1" t="s">
        <v>12</v>
      </c>
      <c r="D23" s="20">
        <v>115</v>
      </c>
      <c r="E23" s="20">
        <v>125</v>
      </c>
      <c r="G23" s="7">
        <v>67.31</v>
      </c>
      <c r="H23" s="8" t="e">
        <f>F23/#REF!*100</f>
        <v>#REF!</v>
      </c>
      <c r="I23" s="8" t="e">
        <f>G23/#REF!*100</f>
        <v>#REF!</v>
      </c>
      <c r="J23" s="34">
        <v>115</v>
      </c>
      <c r="K23" s="34">
        <v>125</v>
      </c>
      <c r="L23" s="10">
        <f>+J23/D23</f>
        <v>1</v>
      </c>
      <c r="M23" s="10">
        <f>+K23/E23</f>
        <v>1</v>
      </c>
      <c r="N23" s="18"/>
      <c r="O23" s="17"/>
      <c r="P23" s="11"/>
      <c r="Q23" s="11"/>
      <c r="R23" s="11"/>
      <c r="S23" s="11"/>
      <c r="T23" s="11"/>
    </row>
    <row r="24" spans="2:20" ht="14.25" customHeight="1">
      <c r="B24" s="6">
        <v>14</v>
      </c>
      <c r="C24" s="1" t="s">
        <v>13</v>
      </c>
      <c r="D24" s="20">
        <v>51.75</v>
      </c>
      <c r="E24" s="20">
        <v>65.75</v>
      </c>
      <c r="G24" s="7">
        <v>167.09</v>
      </c>
      <c r="H24" s="8" t="e">
        <f>F24/#REF!*100</f>
        <v>#REF!</v>
      </c>
      <c r="I24" s="8" t="e">
        <f>G24/#REF!*100</f>
        <v>#REF!</v>
      </c>
      <c r="J24" s="34">
        <v>55.5</v>
      </c>
      <c r="K24" s="34">
        <v>71.5</v>
      </c>
      <c r="L24" s="10">
        <f>+J24/D24</f>
        <v>1.0724637681159421</v>
      </c>
      <c r="M24" s="10">
        <f>+K24/E24</f>
        <v>1.0874524714828897</v>
      </c>
      <c r="N24" s="18"/>
      <c r="O24" s="17"/>
      <c r="P24" s="11"/>
      <c r="Q24" s="11"/>
      <c r="R24" s="11"/>
      <c r="S24" s="11"/>
      <c r="T24" s="11"/>
    </row>
    <row r="25" spans="2:20" ht="15.75" customHeight="1">
      <c r="B25" s="6">
        <v>15</v>
      </c>
      <c r="C25" s="1" t="s">
        <v>14</v>
      </c>
      <c r="D25" s="20">
        <v>910.34</v>
      </c>
      <c r="E25" s="21">
        <v>1590</v>
      </c>
      <c r="G25" s="7">
        <v>167.67</v>
      </c>
      <c r="H25" s="8" t="e">
        <f>F25/#REF!*100</f>
        <v>#REF!</v>
      </c>
      <c r="I25" s="8" t="e">
        <f>G25/#REF!*100</f>
        <v>#REF!</v>
      </c>
      <c r="J25" s="34">
        <v>910.34</v>
      </c>
      <c r="K25" s="35">
        <v>1590</v>
      </c>
      <c r="L25" s="10">
        <f>+J25/D25</f>
        <v>1</v>
      </c>
      <c r="M25" s="10">
        <f>+K25/E25</f>
        <v>1</v>
      </c>
      <c r="N25" s="19"/>
      <c r="O25" s="17"/>
      <c r="P25" s="11"/>
      <c r="Q25" s="11"/>
      <c r="R25" s="11"/>
      <c r="S25" s="11"/>
      <c r="T25" s="11"/>
    </row>
    <row r="26" spans="2:20" ht="14.25" customHeight="1">
      <c r="B26" s="6">
        <v>16</v>
      </c>
      <c r="C26" s="1" t="s">
        <v>15</v>
      </c>
      <c r="D26" s="20">
        <v>65.75</v>
      </c>
      <c r="E26" s="20">
        <v>76.5</v>
      </c>
      <c r="G26" s="7">
        <v>200.87</v>
      </c>
      <c r="H26" s="8" t="e">
        <f>F26/#REF!*100</f>
        <v>#REF!</v>
      </c>
      <c r="I26" s="8" t="e">
        <f>G26/#REF!*100</f>
        <v>#REF!</v>
      </c>
      <c r="J26" s="34">
        <v>65.5</v>
      </c>
      <c r="K26" s="34">
        <v>76.5</v>
      </c>
      <c r="L26" s="10">
        <f>+J26/D26</f>
        <v>0.99619771863117867</v>
      </c>
      <c r="M26" s="10">
        <f>+K26/E26</f>
        <v>1</v>
      </c>
      <c r="N26" s="18"/>
      <c r="O26" s="17"/>
      <c r="P26" s="11"/>
      <c r="Q26" s="11"/>
      <c r="R26" s="11"/>
      <c r="S26" s="11"/>
      <c r="T26" s="11"/>
    </row>
    <row r="27" spans="2:20" ht="15" customHeight="1">
      <c r="B27" s="6">
        <v>17</v>
      </c>
      <c r="C27" s="1" t="s">
        <v>16</v>
      </c>
      <c r="D27" s="20">
        <v>271.23</v>
      </c>
      <c r="E27" s="20">
        <v>291.07</v>
      </c>
      <c r="G27" s="7">
        <v>152.05000000000001</v>
      </c>
      <c r="H27" s="8" t="e">
        <f>F27/#REF!*100</f>
        <v>#REF!</v>
      </c>
      <c r="I27" s="8" t="e">
        <f>G27/#REF!*100</f>
        <v>#REF!</v>
      </c>
      <c r="J27" s="34">
        <v>254.23</v>
      </c>
      <c r="K27" s="34">
        <v>289.82</v>
      </c>
      <c r="L27" s="10">
        <f>+J27/D27</f>
        <v>0.93732256756258514</v>
      </c>
      <c r="M27" s="10">
        <f>+K27/E27</f>
        <v>0.99570550039509398</v>
      </c>
      <c r="N27" s="18"/>
      <c r="O27" s="17"/>
      <c r="P27" s="11"/>
      <c r="Q27" s="11"/>
      <c r="R27" s="11"/>
      <c r="S27" s="11"/>
      <c r="T27" s="11"/>
    </row>
    <row r="28" spans="2:20" ht="14.25" customHeight="1">
      <c r="B28" s="6">
        <v>18</v>
      </c>
      <c r="C28" s="1" t="s">
        <v>17</v>
      </c>
      <c r="D28" s="20">
        <v>238.74</v>
      </c>
      <c r="E28" s="20">
        <v>259.3</v>
      </c>
      <c r="G28" s="7">
        <v>221.68</v>
      </c>
      <c r="H28" s="8" t="e">
        <f>F28/#REF!*100</f>
        <v>#REF!</v>
      </c>
      <c r="I28" s="8" t="e">
        <f>G28/#REF!*100</f>
        <v>#REF!</v>
      </c>
      <c r="J28" s="34">
        <v>230.12</v>
      </c>
      <c r="K28" s="34">
        <v>252.15</v>
      </c>
      <c r="L28" s="10">
        <f>+J28/D28</f>
        <v>0.96389377565552481</v>
      </c>
      <c r="M28" s="10">
        <f>+K28/E28</f>
        <v>0.9724257616660239</v>
      </c>
      <c r="N28" s="18"/>
      <c r="O28" s="17"/>
      <c r="P28" s="11"/>
      <c r="Q28" s="11"/>
      <c r="R28" s="11"/>
      <c r="S28" s="11"/>
      <c r="T28" s="11"/>
    </row>
    <row r="29" spans="2:20" ht="16.5" customHeight="1">
      <c r="B29" s="6">
        <v>19</v>
      </c>
      <c r="C29" s="1" t="s">
        <v>18</v>
      </c>
      <c r="D29" s="20">
        <v>150.80000000000001</v>
      </c>
      <c r="E29" s="20">
        <v>214.78</v>
      </c>
      <c r="G29" s="7">
        <v>66.5</v>
      </c>
      <c r="H29" s="8" t="e">
        <f>F29/#REF!*100</f>
        <v>#REF!</v>
      </c>
      <c r="I29" s="8" t="e">
        <f>G29/#REF!*100</f>
        <v>#REF!</v>
      </c>
      <c r="J29" s="34">
        <v>150.80000000000001</v>
      </c>
      <c r="K29" s="34">
        <v>214.78</v>
      </c>
      <c r="L29" s="10">
        <f>+J29/D29</f>
        <v>1</v>
      </c>
      <c r="M29" s="10">
        <f>+K29/E29</f>
        <v>1</v>
      </c>
      <c r="N29" s="18"/>
      <c r="O29" s="17"/>
      <c r="P29" s="11"/>
      <c r="Q29" s="11"/>
      <c r="R29" s="11"/>
      <c r="S29" s="11"/>
      <c r="T29" s="11"/>
    </row>
    <row r="30" spans="2:20" ht="14.25" customHeight="1">
      <c r="B30" s="6">
        <v>20</v>
      </c>
      <c r="C30" s="1" t="s">
        <v>19</v>
      </c>
      <c r="D30" s="20">
        <v>100.07</v>
      </c>
      <c r="E30" s="20">
        <v>136.13</v>
      </c>
      <c r="G30" s="7">
        <v>330.83</v>
      </c>
      <c r="H30" s="8" t="e">
        <f>F30/#REF!*100</f>
        <v>#REF!</v>
      </c>
      <c r="I30" s="8" t="e">
        <f>G30/#REF!*100</f>
        <v>#REF!</v>
      </c>
      <c r="J30" s="34">
        <v>100.07</v>
      </c>
      <c r="K30" s="34">
        <v>136.13</v>
      </c>
      <c r="L30" s="10">
        <f>+J30/D30</f>
        <v>1</v>
      </c>
      <c r="M30" s="10">
        <f>+K30/E30</f>
        <v>1</v>
      </c>
      <c r="N30" s="18"/>
      <c r="O30" s="17"/>
      <c r="P30" s="11"/>
      <c r="Q30" s="11"/>
      <c r="R30" s="11"/>
      <c r="S30" s="11"/>
      <c r="T30" s="11"/>
    </row>
    <row r="31" spans="2:20" ht="25.5" customHeight="1">
      <c r="B31" s="6">
        <v>21</v>
      </c>
      <c r="C31" s="1" t="s">
        <v>20</v>
      </c>
      <c r="D31" s="20">
        <v>107.84</v>
      </c>
      <c r="E31" s="20">
        <v>147.44</v>
      </c>
      <c r="G31" s="7">
        <v>204.34</v>
      </c>
      <c r="H31" s="8" t="e">
        <f>F31/#REF!*100</f>
        <v>#REF!</v>
      </c>
      <c r="I31" s="8" t="e">
        <f>G31/#REF!*100</f>
        <v>#REF!</v>
      </c>
      <c r="J31" s="34">
        <v>107.84</v>
      </c>
      <c r="K31" s="34">
        <v>148.55000000000001</v>
      </c>
      <c r="L31" s="10">
        <f>+J31/D31</f>
        <v>1</v>
      </c>
      <c r="M31" s="10">
        <f>+K31/E31</f>
        <v>1.0075284861638634</v>
      </c>
      <c r="N31" s="18"/>
      <c r="O31" s="17"/>
      <c r="P31" s="11"/>
      <c r="Q31" s="11"/>
      <c r="R31" s="11"/>
      <c r="S31" s="11"/>
      <c r="T31" s="11"/>
    </row>
    <row r="32" spans="2:20" ht="15" customHeight="1">
      <c r="B32" s="6">
        <v>22</v>
      </c>
      <c r="C32" s="1" t="s">
        <v>21</v>
      </c>
      <c r="D32" s="20">
        <v>73</v>
      </c>
      <c r="E32" s="20">
        <v>92.08</v>
      </c>
      <c r="G32" s="7">
        <v>102.5</v>
      </c>
      <c r="H32" s="8" t="e">
        <f>F32/#REF!*100</f>
        <v>#REF!</v>
      </c>
      <c r="I32" s="8" t="e">
        <f>G32/#REF!*100</f>
        <v>#REF!</v>
      </c>
      <c r="J32" s="34">
        <v>73</v>
      </c>
      <c r="K32" s="34">
        <v>92.08</v>
      </c>
      <c r="L32" s="10">
        <f>+J32/D32</f>
        <v>1</v>
      </c>
      <c r="M32" s="10">
        <f>+K32/E32</f>
        <v>1</v>
      </c>
      <c r="N32" s="18"/>
      <c r="O32" s="17"/>
      <c r="P32" s="11"/>
      <c r="Q32" s="11"/>
      <c r="R32" s="11"/>
      <c r="S32" s="11"/>
      <c r="T32" s="11"/>
    </row>
    <row r="33" spans="2:20" ht="15.75" customHeight="1">
      <c r="B33" s="6">
        <v>23</v>
      </c>
      <c r="C33" s="1" t="s">
        <v>22</v>
      </c>
      <c r="D33" s="20">
        <v>292.5</v>
      </c>
      <c r="E33" s="20">
        <v>354.67</v>
      </c>
      <c r="G33" s="7">
        <v>92.5</v>
      </c>
      <c r="H33" s="8" t="e">
        <f>F33/#REF!*100</f>
        <v>#REF!</v>
      </c>
      <c r="I33" s="8" t="e">
        <f>G33/#REF!*100</f>
        <v>#REF!</v>
      </c>
      <c r="J33" s="34">
        <v>292.5</v>
      </c>
      <c r="K33" s="34">
        <v>354.67</v>
      </c>
      <c r="L33" s="10">
        <f>+J33/D33</f>
        <v>1</v>
      </c>
      <c r="M33" s="10">
        <f>+K33/E33</f>
        <v>1</v>
      </c>
      <c r="N33" s="18"/>
      <c r="O33" s="17"/>
      <c r="P33" s="11"/>
      <c r="Q33" s="11"/>
      <c r="R33" s="11"/>
      <c r="S33" s="11"/>
      <c r="T33" s="11"/>
    </row>
    <row r="34" spans="2:20" ht="14.25" customHeight="1">
      <c r="B34" s="6">
        <v>24</v>
      </c>
      <c r="C34" s="1" t="s">
        <v>23</v>
      </c>
      <c r="D34" s="20">
        <v>113.35</v>
      </c>
      <c r="E34" s="20">
        <v>191.54</v>
      </c>
      <c r="G34" s="7">
        <v>96</v>
      </c>
      <c r="H34" s="8" t="e">
        <f>F34/#REF!*100</f>
        <v>#REF!</v>
      </c>
      <c r="I34" s="8" t="e">
        <f>G34/#REF!*100</f>
        <v>#REF!</v>
      </c>
      <c r="J34" s="34">
        <v>113.35</v>
      </c>
      <c r="K34" s="34">
        <v>191.54</v>
      </c>
      <c r="L34" s="10">
        <f>+J34/D34</f>
        <v>1</v>
      </c>
      <c r="M34" s="10">
        <f>+K34/E34</f>
        <v>1</v>
      </c>
      <c r="N34" s="18"/>
      <c r="O34" s="17"/>
      <c r="P34" s="11"/>
      <c r="Q34" s="11"/>
      <c r="R34" s="11"/>
      <c r="S34" s="11"/>
      <c r="T34" s="11"/>
    </row>
    <row r="35" spans="2:20" ht="15" customHeight="1">
      <c r="B35" s="6">
        <v>25</v>
      </c>
      <c r="C35" s="1" t="s">
        <v>24</v>
      </c>
      <c r="D35" s="20">
        <v>122.5</v>
      </c>
      <c r="E35" s="20">
        <v>122.5</v>
      </c>
      <c r="G35" s="7">
        <v>162.5</v>
      </c>
      <c r="H35" s="8" t="e">
        <f>F35/#REF!*100</f>
        <v>#REF!</v>
      </c>
      <c r="I35" s="8" t="e">
        <f>G35/#REF!*100</f>
        <v>#REF!</v>
      </c>
      <c r="J35" s="34">
        <v>122.5</v>
      </c>
      <c r="K35" s="34">
        <v>122.5</v>
      </c>
      <c r="L35" s="10">
        <f>+J35/D35</f>
        <v>1</v>
      </c>
      <c r="M35" s="10">
        <f>+K35/E35</f>
        <v>1</v>
      </c>
      <c r="N35" s="18"/>
      <c r="O35" s="17"/>
      <c r="P35" s="11"/>
      <c r="Q35" s="11"/>
      <c r="R35" s="11"/>
      <c r="S35" s="11"/>
      <c r="T35" s="11"/>
    </row>
    <row r="36" spans="2:20" ht="17.25" customHeight="1">
      <c r="B36" s="6">
        <v>26</v>
      </c>
      <c r="C36" s="1" t="s">
        <v>25</v>
      </c>
      <c r="D36" s="20">
        <v>120</v>
      </c>
      <c r="E36" s="20">
        <v>120</v>
      </c>
      <c r="G36" s="7">
        <v>237.5</v>
      </c>
      <c r="H36" s="8" t="e">
        <f>F36/#REF!*100</f>
        <v>#REF!</v>
      </c>
      <c r="I36" s="8" t="e">
        <f>G36/#REF!*100</f>
        <v>#REF!</v>
      </c>
      <c r="J36" s="34">
        <v>120</v>
      </c>
      <c r="K36" s="34">
        <v>120</v>
      </c>
      <c r="L36" s="10">
        <f>+J36/D36</f>
        <v>1</v>
      </c>
      <c r="M36" s="10">
        <f>+K36/E36</f>
        <v>1</v>
      </c>
      <c r="N36" s="18"/>
      <c r="O36" s="17"/>
      <c r="P36" s="11"/>
      <c r="Q36" s="11"/>
      <c r="R36" s="11"/>
      <c r="S36" s="11"/>
      <c r="T36" s="11"/>
    </row>
    <row r="37" spans="2:20" ht="13.2">
      <c r="B37" s="6">
        <v>27</v>
      </c>
      <c r="C37" s="1" t="s">
        <v>26</v>
      </c>
      <c r="D37" s="20">
        <v>90</v>
      </c>
      <c r="E37" s="20">
        <v>120</v>
      </c>
      <c r="J37" s="34">
        <v>90</v>
      </c>
      <c r="K37" s="34">
        <v>120</v>
      </c>
      <c r="L37" s="10">
        <f>+J37/D37</f>
        <v>1</v>
      </c>
      <c r="M37" s="10">
        <f>+K37/E37</f>
        <v>1</v>
      </c>
      <c r="N37" s="18"/>
      <c r="O37" s="17"/>
      <c r="P37" s="11"/>
      <c r="Q37" s="11"/>
      <c r="R37" s="11"/>
      <c r="S37" s="11"/>
      <c r="T37" s="11"/>
    </row>
    <row r="38" spans="2:20" ht="13.2">
      <c r="B38" s="6">
        <v>28</v>
      </c>
      <c r="C38" s="1" t="s">
        <v>27</v>
      </c>
      <c r="D38" s="20">
        <v>129</v>
      </c>
      <c r="E38" s="20">
        <v>196.5</v>
      </c>
      <c r="J38" s="34">
        <v>129</v>
      </c>
      <c r="K38" s="34">
        <v>196.5</v>
      </c>
      <c r="L38" s="10">
        <f>+J38/D38</f>
        <v>1</v>
      </c>
      <c r="M38" s="10">
        <f>+K38/E38</f>
        <v>1</v>
      </c>
      <c r="N38" s="18"/>
      <c r="O38" s="17"/>
      <c r="P38" s="11"/>
      <c r="Q38" s="11"/>
      <c r="R38" s="11"/>
      <c r="S38" s="11"/>
      <c r="T38" s="11"/>
    </row>
    <row r="39" spans="2:20" ht="13.2">
      <c r="B39" s="6">
        <v>29</v>
      </c>
      <c r="C39" s="1" t="s">
        <v>28</v>
      </c>
      <c r="D39" s="20">
        <v>316.25</v>
      </c>
      <c r="E39" s="20">
        <v>357.5</v>
      </c>
      <c r="J39" s="34">
        <v>320</v>
      </c>
      <c r="K39" s="34">
        <v>348.75</v>
      </c>
      <c r="L39" s="10">
        <f>+J39/D39</f>
        <v>1.0118577075098814</v>
      </c>
      <c r="M39" s="10">
        <f>+K39/E39</f>
        <v>0.97552447552447552</v>
      </c>
      <c r="N39" s="18"/>
      <c r="O39" s="17"/>
      <c r="P39" s="11"/>
      <c r="Q39" s="11"/>
      <c r="R39" s="11"/>
      <c r="S39" s="11"/>
      <c r="T39" s="11"/>
    </row>
    <row r="40" spans="2:20">
      <c r="E40" s="12"/>
      <c r="F40" s="12"/>
      <c r="G40" s="12"/>
      <c r="H40" s="12"/>
      <c r="I40" s="12"/>
      <c r="J40" s="13"/>
      <c r="K40" s="13"/>
      <c r="L40" s="11"/>
      <c r="N40" s="16"/>
      <c r="O40" s="17"/>
      <c r="P40" s="11"/>
    </row>
    <row r="41" spans="2:20">
      <c r="O41" s="14"/>
      <c r="P41" s="11"/>
    </row>
    <row r="42" spans="2:20">
      <c r="N42" s="14"/>
      <c r="O42" s="14"/>
      <c r="P42" s="11"/>
    </row>
    <row r="43" spans="2:20">
      <c r="N43" s="14"/>
      <c r="O43" s="14"/>
      <c r="P43" s="11"/>
    </row>
    <row r="44" spans="2:20">
      <c r="N44" s="14"/>
      <c r="O44" s="14"/>
      <c r="P44" s="11"/>
    </row>
    <row r="45" spans="2:20">
      <c r="N45" s="14"/>
      <c r="O45" s="14"/>
      <c r="P45" s="11"/>
    </row>
    <row r="46" spans="2:20">
      <c r="N46" s="14"/>
      <c r="O46" s="14"/>
      <c r="P46" s="11"/>
    </row>
    <row r="47" spans="2:20">
      <c r="N47" s="14"/>
      <c r="O47" s="14"/>
      <c r="P47" s="11"/>
    </row>
    <row r="48" spans="2:20">
      <c r="N48" s="14"/>
      <c r="O48" s="14"/>
      <c r="P48" s="11"/>
    </row>
    <row r="49" spans="14:16">
      <c r="N49" s="14"/>
      <c r="O49" s="14"/>
      <c r="P49" s="11"/>
    </row>
    <row r="50" spans="14:16">
      <c r="N50" s="14"/>
      <c r="O50" s="14"/>
      <c r="P50" s="11"/>
    </row>
    <row r="51" spans="14:16">
      <c r="N51" s="14"/>
      <c r="O51" s="14"/>
      <c r="P51" s="11"/>
    </row>
    <row r="52" spans="14:16">
      <c r="N52" s="14"/>
      <c r="O52" s="14"/>
      <c r="P52" s="11"/>
    </row>
    <row r="53" spans="14:16">
      <c r="N53" s="14"/>
      <c r="O53" s="14"/>
      <c r="P53" s="11"/>
    </row>
    <row r="54" spans="14:16">
      <c r="N54" s="14"/>
      <c r="O54" s="14"/>
      <c r="P54" s="11"/>
    </row>
    <row r="55" spans="14:16">
      <c r="N55" s="14"/>
      <c r="O55" s="14"/>
      <c r="P55" s="11"/>
    </row>
    <row r="56" spans="14:16">
      <c r="N56" s="14"/>
      <c r="O56" s="14"/>
      <c r="P56" s="11"/>
    </row>
    <row r="57" spans="14:16">
      <c r="N57" s="14"/>
      <c r="O57" s="14"/>
      <c r="P57" s="11"/>
    </row>
    <row r="58" spans="14:16">
      <c r="N58" s="14"/>
      <c r="O58" s="14"/>
      <c r="P58" s="11"/>
    </row>
    <row r="59" spans="14:16">
      <c r="N59" s="14"/>
      <c r="O59" s="14"/>
      <c r="P59" s="11"/>
    </row>
    <row r="60" spans="14:16">
      <c r="N60" s="14"/>
      <c r="O60" s="14"/>
      <c r="P60" s="11"/>
    </row>
    <row r="61" spans="14:16">
      <c r="N61" s="14"/>
      <c r="O61" s="14"/>
      <c r="P61" s="11"/>
    </row>
    <row r="62" spans="14:16">
      <c r="N62" s="14"/>
      <c r="O62" s="14"/>
      <c r="P62" s="11"/>
    </row>
    <row r="63" spans="14:16">
      <c r="N63" s="14"/>
      <c r="O63" s="14"/>
      <c r="P63" s="11"/>
    </row>
    <row r="64" spans="14:16">
      <c r="N64" s="14"/>
      <c r="O64" s="14"/>
      <c r="P64" s="11"/>
    </row>
    <row r="65" spans="14:16">
      <c r="N65" s="14"/>
      <c r="O65" s="14"/>
      <c r="P65" s="11"/>
    </row>
    <row r="66" spans="14:16">
      <c r="N66" s="14"/>
      <c r="O66" s="14"/>
      <c r="P66" s="11"/>
    </row>
    <row r="67" spans="14:16">
      <c r="N67" s="14"/>
      <c r="O67" s="14"/>
      <c r="P67" s="11"/>
    </row>
    <row r="68" spans="14:16">
      <c r="N68" s="14"/>
      <c r="O68" s="14"/>
      <c r="P68" s="11"/>
    </row>
    <row r="69" spans="14:16">
      <c r="N69" s="14"/>
      <c r="O69" s="14"/>
      <c r="P69" s="11"/>
    </row>
    <row r="70" spans="14:16">
      <c r="N70" s="14"/>
      <c r="O70" s="14"/>
      <c r="P70" s="11"/>
    </row>
    <row r="71" spans="14:16">
      <c r="N71" s="14"/>
      <c r="O71" s="14"/>
      <c r="P71" s="11"/>
    </row>
    <row r="72" spans="14:16">
      <c r="N72" s="14"/>
      <c r="O72" s="14"/>
      <c r="P72" s="11"/>
    </row>
    <row r="73" spans="14:16">
      <c r="N73" s="14"/>
      <c r="O73" s="14"/>
      <c r="P73" s="11"/>
    </row>
    <row r="74" spans="14:16">
      <c r="N74" s="14"/>
      <c r="O74" s="14"/>
      <c r="P74" s="11"/>
    </row>
    <row r="75" spans="14:16">
      <c r="N75" s="14"/>
      <c r="O75" s="14"/>
      <c r="P75" s="11"/>
    </row>
    <row r="76" spans="14:16">
      <c r="N76" s="14"/>
      <c r="O76" s="14"/>
      <c r="P76" s="11"/>
    </row>
    <row r="77" spans="14:16">
      <c r="N77" s="14"/>
      <c r="O77" s="14"/>
      <c r="P77" s="11"/>
    </row>
    <row r="78" spans="14:16">
      <c r="N78" s="14"/>
      <c r="O78" s="14"/>
      <c r="P78" s="11"/>
    </row>
    <row r="79" spans="14:16">
      <c r="N79" s="14"/>
      <c r="O79" s="14"/>
      <c r="P79" s="11"/>
    </row>
    <row r="80" spans="14:16">
      <c r="N80" s="14"/>
      <c r="O80" s="14"/>
      <c r="P80" s="11"/>
    </row>
    <row r="81" spans="14:16">
      <c r="N81" s="14"/>
      <c r="O81" s="14"/>
      <c r="P81" s="11"/>
    </row>
    <row r="82" spans="14:16">
      <c r="N82" s="14"/>
      <c r="O82" s="14"/>
      <c r="P82" s="11"/>
    </row>
    <row r="83" spans="14:16">
      <c r="N83" s="14"/>
      <c r="O83" s="14"/>
      <c r="P83" s="11"/>
    </row>
    <row r="84" spans="14:16">
      <c r="N84" s="14"/>
      <c r="O84" s="14"/>
      <c r="P84" s="11"/>
    </row>
    <row r="85" spans="14:16">
      <c r="N85" s="14"/>
      <c r="O85" s="14"/>
      <c r="P85" s="11"/>
    </row>
    <row r="86" spans="14:16">
      <c r="N86" s="14"/>
      <c r="O86" s="14"/>
      <c r="P86" s="11"/>
    </row>
    <row r="87" spans="14:16">
      <c r="N87" s="14"/>
      <c r="O87" s="14"/>
      <c r="P87" s="11"/>
    </row>
    <row r="88" spans="14:16">
      <c r="N88" s="14"/>
      <c r="O88" s="14"/>
      <c r="P88" s="11"/>
    </row>
    <row r="89" spans="14:16">
      <c r="N89" s="14"/>
      <c r="O89" s="14"/>
      <c r="P89" s="11"/>
    </row>
    <row r="90" spans="14:16">
      <c r="N90" s="14"/>
      <c r="O90" s="14"/>
      <c r="P90" s="11"/>
    </row>
    <row r="91" spans="14:16">
      <c r="N91" s="14"/>
      <c r="O91" s="14"/>
      <c r="P91" s="11"/>
    </row>
    <row r="92" spans="14:16">
      <c r="N92" s="11"/>
      <c r="O92" s="11"/>
      <c r="P92" s="11"/>
    </row>
    <row r="93" spans="14:16">
      <c r="N93" s="11"/>
      <c r="O93" s="11"/>
      <c r="P93" s="11"/>
    </row>
    <row r="94" spans="14:16">
      <c r="N94" s="11"/>
      <c r="O94" s="11"/>
      <c r="P94" s="11"/>
    </row>
    <row r="95" spans="14:16">
      <c r="N95" s="11"/>
      <c r="O95" s="11"/>
      <c r="P95" s="11"/>
    </row>
    <row r="96" spans="14:16">
      <c r="N96" s="11"/>
      <c r="O96" s="11"/>
      <c r="P96" s="11"/>
    </row>
    <row r="97" spans="14:16">
      <c r="N97" s="11"/>
      <c r="O97" s="11"/>
      <c r="P97" s="11"/>
    </row>
    <row r="98" spans="14:16">
      <c r="N98" s="11"/>
      <c r="O98" s="11"/>
      <c r="P98" s="11"/>
    </row>
    <row r="99" spans="14:16">
      <c r="N99" s="11"/>
      <c r="O99" s="11"/>
      <c r="P99" s="11"/>
    </row>
    <row r="100" spans="14:16">
      <c r="N100" s="11"/>
      <c r="O100" s="11"/>
      <c r="P100" s="11"/>
    </row>
    <row r="101" spans="14:16">
      <c r="N101" s="11"/>
      <c r="O101" s="11"/>
      <c r="P101" s="11"/>
    </row>
    <row r="102" spans="14:16">
      <c r="N102" s="11"/>
      <c r="O102" s="11"/>
      <c r="P102" s="11"/>
    </row>
    <row r="103" spans="14:16">
      <c r="N103" s="11"/>
      <c r="O103" s="11"/>
      <c r="P103" s="11"/>
    </row>
    <row r="104" spans="14:16">
      <c r="N104" s="11"/>
      <c r="O104" s="11"/>
      <c r="P104" s="11"/>
    </row>
    <row r="105" spans="14:16">
      <c r="N105" s="11"/>
      <c r="O105" s="11"/>
      <c r="P105" s="11"/>
    </row>
    <row r="106" spans="14:16">
      <c r="N106" s="11"/>
      <c r="O106" s="11"/>
      <c r="P106" s="11"/>
    </row>
    <row r="107" spans="14:16">
      <c r="N107" s="11"/>
      <c r="O107" s="11"/>
      <c r="P107" s="11"/>
    </row>
    <row r="108" spans="14:16">
      <c r="N108" s="11"/>
      <c r="O108" s="11"/>
      <c r="P108" s="11"/>
    </row>
    <row r="109" spans="14:16">
      <c r="N109" s="11"/>
      <c r="O109" s="11"/>
      <c r="P109" s="11"/>
    </row>
    <row r="110" spans="14:16">
      <c r="N110" s="11"/>
      <c r="O110" s="11"/>
      <c r="P110" s="11"/>
    </row>
    <row r="111" spans="14:16">
      <c r="N111" s="11"/>
      <c r="O111" s="11"/>
      <c r="P111" s="11"/>
    </row>
    <row r="112" spans="14:16">
      <c r="N112" s="11"/>
      <c r="O112" s="11"/>
      <c r="P112" s="11"/>
    </row>
    <row r="113" spans="14:16">
      <c r="N113" s="11"/>
      <c r="O113" s="11"/>
      <c r="P113" s="11"/>
    </row>
    <row r="114" spans="14:16">
      <c r="N114" s="11"/>
      <c r="O114" s="11"/>
      <c r="P114" s="11"/>
    </row>
    <row r="115" spans="14:16">
      <c r="N115" s="11"/>
      <c r="O115" s="11"/>
      <c r="P115" s="11"/>
    </row>
    <row r="116" spans="14:16">
      <c r="N116" s="11"/>
      <c r="O116" s="11"/>
      <c r="P116" s="11"/>
    </row>
    <row r="117" spans="14:16">
      <c r="N117" s="11"/>
      <c r="O117" s="11"/>
      <c r="P117" s="11"/>
    </row>
    <row r="118" spans="14:16">
      <c r="N118" s="11"/>
      <c r="O118" s="11"/>
      <c r="P118" s="11"/>
    </row>
    <row r="119" spans="14:16">
      <c r="N119" s="11"/>
      <c r="O119" s="11"/>
      <c r="P119" s="11"/>
    </row>
    <row r="120" spans="14:16">
      <c r="N120" s="11"/>
      <c r="O120" s="11"/>
      <c r="P120" s="11"/>
    </row>
    <row r="121" spans="14:16">
      <c r="N121" s="11"/>
      <c r="O121" s="11"/>
      <c r="P121" s="11"/>
    </row>
    <row r="122" spans="14:16">
      <c r="N122" s="11"/>
      <c r="O122" s="11"/>
      <c r="P122" s="11"/>
    </row>
    <row r="123" spans="14:16">
      <c r="N123" s="11"/>
      <c r="O123" s="11"/>
      <c r="P123" s="11"/>
    </row>
    <row r="124" spans="14:16">
      <c r="N124" s="11"/>
      <c r="O124" s="11"/>
      <c r="P124" s="11"/>
    </row>
    <row r="125" spans="14:16">
      <c r="N125" s="11"/>
      <c r="O125" s="11"/>
      <c r="P125" s="11"/>
    </row>
    <row r="126" spans="14:16">
      <c r="N126" s="11"/>
      <c r="O126" s="11"/>
      <c r="P126" s="11"/>
    </row>
    <row r="127" spans="14:16">
      <c r="N127" s="11"/>
      <c r="O127" s="11"/>
      <c r="P127" s="11"/>
    </row>
    <row r="128" spans="14:16">
      <c r="N128" s="11"/>
      <c r="O128" s="11"/>
      <c r="P128" s="11"/>
    </row>
    <row r="129" spans="14:16">
      <c r="N129" s="11"/>
      <c r="O129" s="11"/>
      <c r="P129" s="11"/>
    </row>
    <row r="130" spans="14:16">
      <c r="N130" s="11"/>
      <c r="O130" s="11"/>
      <c r="P130" s="11"/>
    </row>
    <row r="131" spans="14:16">
      <c r="N131" s="11"/>
      <c r="O131" s="11"/>
      <c r="P131" s="11"/>
    </row>
    <row r="132" spans="14:16">
      <c r="N132" s="11"/>
      <c r="O132" s="11"/>
      <c r="P132" s="11"/>
    </row>
    <row r="133" spans="14:16">
      <c r="N133" s="11"/>
      <c r="O133" s="11"/>
      <c r="P133" s="11"/>
    </row>
    <row r="134" spans="14:16">
      <c r="N134" s="11"/>
      <c r="O134" s="11"/>
      <c r="P134" s="11"/>
    </row>
    <row r="135" spans="14:16">
      <c r="N135" s="11"/>
      <c r="O135" s="11"/>
      <c r="P135" s="11"/>
    </row>
    <row r="136" spans="14:16">
      <c r="N136" s="11"/>
      <c r="O136" s="11"/>
      <c r="P136" s="11"/>
    </row>
    <row r="137" spans="14:16">
      <c r="N137" s="11"/>
      <c r="O137" s="11"/>
      <c r="P137" s="11"/>
    </row>
    <row r="138" spans="14:16">
      <c r="N138" s="11"/>
      <c r="O138" s="11"/>
      <c r="P138" s="11"/>
    </row>
    <row r="139" spans="14:16">
      <c r="N139" s="11"/>
      <c r="O139" s="11"/>
      <c r="P139" s="11"/>
    </row>
    <row r="140" spans="14:16">
      <c r="N140" s="11"/>
      <c r="O140" s="11"/>
      <c r="P140" s="11"/>
    </row>
    <row r="141" spans="14:16">
      <c r="N141" s="11"/>
      <c r="O141" s="11"/>
      <c r="P141" s="11"/>
    </row>
    <row r="142" spans="14:16">
      <c r="N142" s="11"/>
      <c r="O142" s="11"/>
      <c r="P142" s="11"/>
    </row>
    <row r="143" spans="14:16">
      <c r="N143" s="11"/>
      <c r="O143" s="11"/>
      <c r="P143" s="11"/>
    </row>
    <row r="144" spans="14:16">
      <c r="N144" s="11"/>
      <c r="O144" s="11"/>
      <c r="P144" s="11"/>
    </row>
    <row r="145" spans="14:16">
      <c r="N145" s="11"/>
      <c r="O145" s="11"/>
      <c r="P145" s="11"/>
    </row>
    <row r="146" spans="14:16">
      <c r="N146" s="11"/>
      <c r="O146" s="11"/>
      <c r="P146" s="11"/>
    </row>
    <row r="147" spans="14:16">
      <c r="N147" s="11"/>
      <c r="O147" s="11"/>
      <c r="P147" s="11"/>
    </row>
    <row r="148" spans="14:16">
      <c r="N148" s="11"/>
      <c r="O148" s="11"/>
      <c r="P148" s="11"/>
    </row>
    <row r="149" spans="14:16">
      <c r="N149" s="11"/>
      <c r="O149" s="11"/>
      <c r="P149" s="11"/>
    </row>
    <row r="150" spans="14:16">
      <c r="N150" s="11"/>
      <c r="O150" s="11"/>
      <c r="P150" s="11"/>
    </row>
    <row r="151" spans="14:16">
      <c r="N151" s="11"/>
      <c r="O151" s="11"/>
      <c r="P151" s="11"/>
    </row>
    <row r="152" spans="14:16">
      <c r="N152" s="11"/>
      <c r="O152" s="11"/>
      <c r="P152" s="11"/>
    </row>
    <row r="153" spans="14:16">
      <c r="N153" s="11"/>
      <c r="O153" s="11"/>
      <c r="P153" s="11"/>
    </row>
    <row r="154" spans="14:16">
      <c r="N154" s="11"/>
      <c r="O154" s="11"/>
      <c r="P154" s="11"/>
    </row>
    <row r="155" spans="14:16">
      <c r="N155" s="11"/>
      <c r="O155" s="11"/>
      <c r="P155" s="11"/>
    </row>
    <row r="156" spans="14:16">
      <c r="N156" s="11"/>
      <c r="O156" s="11"/>
      <c r="P156" s="11"/>
    </row>
    <row r="157" spans="14:16">
      <c r="N157" s="11"/>
      <c r="O157" s="11"/>
      <c r="P157" s="11"/>
    </row>
    <row r="158" spans="14:16">
      <c r="N158" s="11"/>
      <c r="O158" s="11"/>
      <c r="P158" s="11"/>
    </row>
    <row r="159" spans="14:16">
      <c r="N159" s="11"/>
      <c r="O159" s="11"/>
      <c r="P159" s="11"/>
    </row>
    <row r="160" spans="14:16">
      <c r="N160" s="11"/>
      <c r="O160" s="11"/>
      <c r="P160" s="11"/>
    </row>
    <row r="161" spans="14:16">
      <c r="N161" s="11"/>
      <c r="O161" s="11"/>
      <c r="P161" s="11"/>
    </row>
    <row r="162" spans="14:16">
      <c r="N162" s="11"/>
      <c r="O162" s="11"/>
      <c r="P162" s="11"/>
    </row>
    <row r="163" spans="14:16">
      <c r="N163" s="11"/>
      <c r="O163" s="11"/>
      <c r="P163" s="11"/>
    </row>
    <row r="164" spans="14:16">
      <c r="N164" s="11"/>
      <c r="O164" s="11"/>
      <c r="P164" s="11"/>
    </row>
    <row r="165" spans="14:16">
      <c r="N165" s="11"/>
      <c r="O165" s="11"/>
      <c r="P165" s="11"/>
    </row>
    <row r="166" spans="14:16">
      <c r="N166" s="11"/>
      <c r="O166" s="11"/>
      <c r="P166" s="11"/>
    </row>
    <row r="167" spans="14:16">
      <c r="N167" s="11"/>
      <c r="O167" s="11"/>
      <c r="P167" s="11"/>
    </row>
    <row r="168" spans="14:16">
      <c r="N168" s="11"/>
      <c r="O168" s="11"/>
      <c r="P168" s="11"/>
    </row>
    <row r="169" spans="14:16">
      <c r="N169" s="11"/>
      <c r="O169" s="11"/>
      <c r="P169" s="11"/>
    </row>
    <row r="170" spans="14:16">
      <c r="N170" s="11"/>
      <c r="O170" s="11"/>
      <c r="P170" s="11"/>
    </row>
    <row r="171" spans="14:16">
      <c r="N171" s="11"/>
      <c r="O171" s="11"/>
      <c r="P171" s="11"/>
    </row>
    <row r="172" spans="14:16">
      <c r="N172" s="11"/>
      <c r="O172" s="11"/>
      <c r="P172" s="11"/>
    </row>
    <row r="173" spans="14:16">
      <c r="N173" s="11"/>
      <c r="O173" s="11"/>
      <c r="P173" s="11"/>
    </row>
    <row r="174" spans="14:16">
      <c r="N174" s="11"/>
      <c r="O174" s="11"/>
      <c r="P174" s="11"/>
    </row>
    <row r="175" spans="14:16">
      <c r="N175" s="11"/>
      <c r="O175" s="11"/>
      <c r="P175" s="11"/>
    </row>
    <row r="176" spans="14:16">
      <c r="N176" s="11"/>
      <c r="O176" s="11"/>
      <c r="P176" s="11"/>
    </row>
    <row r="177" spans="14:16">
      <c r="N177" s="11"/>
      <c r="O177" s="11"/>
      <c r="P177" s="11"/>
    </row>
    <row r="178" spans="14:16">
      <c r="N178" s="11"/>
      <c r="O178" s="11"/>
      <c r="P178" s="11"/>
    </row>
    <row r="179" spans="14:16">
      <c r="N179" s="11"/>
      <c r="O179" s="11"/>
      <c r="P179" s="11"/>
    </row>
    <row r="180" spans="14:16">
      <c r="N180" s="11"/>
      <c r="O180" s="11"/>
      <c r="P180" s="11"/>
    </row>
    <row r="181" spans="14:16">
      <c r="N181" s="11"/>
      <c r="O181" s="11"/>
      <c r="P181" s="11"/>
    </row>
    <row r="182" spans="14:16">
      <c r="N182" s="11"/>
      <c r="O182" s="11"/>
      <c r="P182" s="11"/>
    </row>
    <row r="183" spans="14:16">
      <c r="N183" s="11"/>
      <c r="O183" s="11"/>
      <c r="P183" s="11"/>
    </row>
    <row r="184" spans="14:16">
      <c r="N184" s="11"/>
      <c r="O184" s="11"/>
      <c r="P184" s="11"/>
    </row>
    <row r="185" spans="14:16">
      <c r="N185" s="11"/>
      <c r="O185" s="11"/>
      <c r="P185" s="11"/>
    </row>
    <row r="186" spans="14:16">
      <c r="N186" s="11"/>
      <c r="O186" s="11"/>
      <c r="P186" s="11"/>
    </row>
    <row r="187" spans="14:16">
      <c r="N187" s="11"/>
      <c r="O187" s="11"/>
      <c r="P187" s="11"/>
    </row>
    <row r="188" spans="14:16">
      <c r="N188" s="11"/>
      <c r="O188" s="11"/>
      <c r="P188" s="11"/>
    </row>
    <row r="189" spans="14:16">
      <c r="N189" s="11"/>
      <c r="O189" s="11"/>
      <c r="P189" s="11"/>
    </row>
    <row r="190" spans="14:16">
      <c r="N190" s="11"/>
      <c r="O190" s="11"/>
      <c r="P190" s="11"/>
    </row>
    <row r="191" spans="14:16">
      <c r="N191" s="11"/>
      <c r="O191" s="11"/>
      <c r="P191" s="11"/>
    </row>
    <row r="192" spans="14:16">
      <c r="N192" s="11"/>
      <c r="O192" s="11"/>
      <c r="P192" s="11"/>
    </row>
    <row r="193" spans="14:16">
      <c r="N193" s="11"/>
      <c r="O193" s="11"/>
      <c r="P193" s="11"/>
    </row>
    <row r="194" spans="14:16">
      <c r="N194" s="11"/>
      <c r="O194" s="11"/>
      <c r="P194" s="11"/>
    </row>
    <row r="195" spans="14:16">
      <c r="N195" s="11"/>
      <c r="O195" s="11"/>
      <c r="P195" s="11"/>
    </row>
    <row r="196" spans="14:16">
      <c r="N196" s="11"/>
      <c r="O196" s="11"/>
      <c r="P196" s="11"/>
    </row>
    <row r="197" spans="14:16">
      <c r="N197" s="11"/>
      <c r="O197" s="11"/>
      <c r="P197" s="11"/>
    </row>
  </sheetData>
  <mergeCells count="10">
    <mergeCell ref="J9:K9"/>
    <mergeCell ref="L8:M9"/>
    <mergeCell ref="B1:M5"/>
    <mergeCell ref="F9:G9"/>
    <mergeCell ref="H8:I9"/>
    <mergeCell ref="B8:B10"/>
    <mergeCell ref="C8:C10"/>
    <mergeCell ref="D9:E9"/>
    <mergeCell ref="D8:E8"/>
    <mergeCell ref="J8:K8"/>
  </mergeCells>
  <pageMargins left="0.39370078740157483" right="0.39370078740157483" top="0.39370078740157483" bottom="0.39370078740157483" header="0.39370078740157483" footer="0.39370078740157483"/>
  <pageSetup paperSize="9" scale="98" pageOrder="overThenDown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Абаева Ольга Геннади</dc:creator>
  <cp:lastModifiedBy>анч</cp:lastModifiedBy>
  <cp:revision>1</cp:revision>
  <cp:lastPrinted>2023-11-13T03:10:28Z</cp:lastPrinted>
  <dcterms:created xsi:type="dcterms:W3CDTF">2023-04-10T02:14:44Z</dcterms:created>
  <dcterms:modified xsi:type="dcterms:W3CDTF">2026-02-06T06:44:50Z</dcterms:modified>
</cp:coreProperties>
</file>