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/>
</workbook>
</file>

<file path=xl/calcChain.xml><?xml version="1.0" encoding="utf-8"?>
<calcChain xmlns="http://schemas.openxmlformats.org/spreadsheetml/2006/main">
  <c r="M37" i="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M11"/>
  <c r="L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11"/>
</calcChain>
</file>

<file path=xl/sharedStrings.xml><?xml version="1.0" encoding="utf-8"?>
<sst xmlns="http://schemas.openxmlformats.org/spreadsheetml/2006/main" count="50" uniqueCount="40">
  <si>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</si>
  <si>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</si>
  <si>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</si>
  <si>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</si>
  <si>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</si>
  <si>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</si>
  <si>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</si>
  <si>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</si>
  <si>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</si>
  <si>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</si>
  <si>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</si>
  <si>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</si>
  <si>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</si>
  <si>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</si>
  <si>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</si>
  <si>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</si>
  <si>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</si>
  <si>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</si>
  <si>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</si>
  <si>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</si>
  <si>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</si>
  <si>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</si>
  <si>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</si>
  <si>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</si>
  <si>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</si>
  <si>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</si>
  <si>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</si>
  <si>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</si>
  <si>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</si>
  <si>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</si>
  <si>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</si>
  <si>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</si>
  <si>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</si>
  <si>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Молоко питьевое, м.д.ж. 2,5%, 3,2% л</t>
  </si>
  <si>
    <t>исп. Абаева О.Г.</t>
  </si>
  <si>
    <t>8(39561)51277</t>
  </si>
  <si>
    <t>на 01.07.2023г.</t>
  </si>
  <si>
    <t>на 01.08.2023г.</t>
  </si>
  <si>
    <t>Масло сливочное, м.д.ж. 82,5%, 72,5%,кг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</si>
  <si>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01.08.2023г.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</si>
</sst>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vertical="top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/>
    <xf numFmtId="2" fontId="3" fillId="2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/>
    <xf numFmtId="10" fontId="4" fillId="0" borderId="1" xfId="0" applyNumberFormat="1" applyFont="1" applyBorder="1" applyAlignment="1"/>
    <xf numFmtId="4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M61"/>
  <sheetViews>
    <sheetView tabSelected="1" workbookViewId="0">
      <selection activeCell="B6" sqref="B6"/>
    </sheetView>
  </sheetViews>
  <sheetFormatPr defaultColWidth="10.6640625" defaultRowHeight="11.25"/>
  <cols>
    <col min="2" max="2" width="5.83203125" customWidth="1"/>
    <col min="3" max="3" width="49.33203125" customWidth="1"/>
    <col min="4" max="4" width="11.1640625" customWidth="1"/>
    <col min="5" max="5" width="11.33203125" customWidth="1"/>
    <col min="6" max="6" width="9.6640625" hidden="1" customWidth="1"/>
    <col min="7" max="7" width="10.5" hidden="1" customWidth="1"/>
    <col min="8" max="8" width="9.1640625" hidden="1" customWidth="1"/>
    <col min="9" max="9" width="0" hidden="1" customWidth="1"/>
    <col min="11" max="13" width="11.6640625" customWidth="1"/>
  </cols>
  <sheetData>
    <row r="1" spans="2:13" ht="11.25" customHeight="1">
      <c r="B1" s="19" t="s">
        <v>39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ht="11.25" customHeight="1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2:13" ht="11.2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2:13" ht="11.25" customHeight="1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2:13" ht="11.25" customHeight="1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3" ht="11.2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ht="11.2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</row>
    <row r="8" spans="2:13" ht="16.5" customHeight="1">
      <c r="B8" s="14" t="s">
        <v>0</v>
      </c>
      <c r="C8" s="22" t="s">
        <v>1</v>
      </c>
      <c r="D8" s="23" t="s">
        <v>36</v>
      </c>
      <c r="E8" s="24"/>
      <c r="F8" s="5" t="s">
        <v>30</v>
      </c>
      <c r="G8" s="5"/>
      <c r="H8" s="21" t="s">
        <v>31</v>
      </c>
      <c r="I8" s="21"/>
      <c r="J8" s="23" t="s">
        <v>37</v>
      </c>
      <c r="K8" s="24"/>
      <c r="L8" s="15" t="s">
        <v>32</v>
      </c>
      <c r="M8" s="16"/>
    </row>
    <row r="9" spans="2:13" ht="18" customHeight="1">
      <c r="B9" s="14"/>
      <c r="C9" s="22"/>
      <c r="D9" s="14" t="s">
        <v>2</v>
      </c>
      <c r="E9" s="14"/>
      <c r="F9" s="14" t="s">
        <v>2</v>
      </c>
      <c r="G9" s="14"/>
      <c r="H9" s="21"/>
      <c r="I9" s="21"/>
      <c r="J9" s="14" t="s">
        <v>2</v>
      </c>
      <c r="K9" s="14"/>
      <c r="L9" s="17"/>
      <c r="M9" s="18"/>
    </row>
    <row r="10" spans="2:13" ht="16.5" customHeight="1">
      <c r="B10" s="14"/>
      <c r="C10" s="22"/>
      <c r="D10" s="6" t="s">
        <v>3</v>
      </c>
      <c r="E10" s="6" t="s">
        <v>4</v>
      </c>
      <c r="F10" s="6" t="s">
        <v>3</v>
      </c>
      <c r="G10" s="6" t="s">
        <v>4</v>
      </c>
      <c r="H10" s="6" t="s">
        <v>3</v>
      </c>
      <c r="I10" s="6" t="s">
        <v>4</v>
      </c>
      <c r="J10" s="6" t="s">
        <v>3</v>
      </c>
      <c r="K10" s="6" t="s">
        <v>4</v>
      </c>
      <c r="L10" s="6" t="s">
        <v>3</v>
      </c>
      <c r="M10" s="6" t="s">
        <v>4</v>
      </c>
    </row>
    <row r="11" spans="2:13" ht="15.75" customHeight="1">
      <c r="B11" s="7">
        <v>1</v>
      </c>
      <c r="C11" s="8" t="s">
        <v>5</v>
      </c>
      <c r="D11" s="9">
        <v>278.06</v>
      </c>
      <c r="E11" s="9">
        <v>409.22</v>
      </c>
      <c r="F11" s="9">
        <v>298.79000000000002</v>
      </c>
      <c r="G11" s="9">
        <v>433.36</v>
      </c>
      <c r="H11" s="10" t="e">
        <f>F11/#REF!*100</f>
        <v>#REF!</v>
      </c>
      <c r="I11" s="10" t="e">
        <f>G11/#REF!*100</f>
        <v>#REF!</v>
      </c>
      <c r="J11" s="9">
        <v>300.10000000000002</v>
      </c>
      <c r="K11" s="9">
        <v>407.24</v>
      </c>
      <c r="L11" s="11">
        <f>J11/D11</f>
        <v>1.0792634683161908</v>
      </c>
      <c r="M11" s="11">
        <f>K11/E11</f>
        <v>0.99516152680709635</v>
      </c>
    </row>
    <row r="12" spans="2:13" ht="16.5" customHeight="1">
      <c r="B12" s="7">
        <v>2</v>
      </c>
      <c r="C12" s="8" t="s">
        <v>6</v>
      </c>
      <c r="D12" s="9">
        <v>184.5</v>
      </c>
      <c r="E12" s="9">
        <v>184.5</v>
      </c>
      <c r="F12" s="9">
        <v>184.5</v>
      </c>
      <c r="G12" s="9">
        <v>184.5</v>
      </c>
      <c r="H12" s="10" t="e">
        <f>F12/#REF!*100</f>
        <v>#REF!</v>
      </c>
      <c r="I12" s="10" t="e">
        <f>G12/#REF!*100</f>
        <v>#REF!</v>
      </c>
      <c r="J12" s="9">
        <v>204.5</v>
      </c>
      <c r="K12" s="9">
        <v>204.5</v>
      </c>
      <c r="L12" s="11">
        <f t="shared" ref="L12:L37" si="0">J12/D12</f>
        <v>1.10840108401084</v>
      </c>
      <c r="M12" s="11">
        <f t="shared" ref="M12:M37" si="1">K12/E12</f>
        <v>1.10840108401084</v>
      </c>
    </row>
    <row r="13" spans="2:13" ht="17.25" customHeight="1">
      <c r="B13" s="7">
        <v>3</v>
      </c>
      <c r="C13" s="8" t="s">
        <v>7</v>
      </c>
      <c r="D13" s="9">
        <v>485</v>
      </c>
      <c r="E13" s="9">
        <v>717.5</v>
      </c>
      <c r="F13" s="9">
        <v>485</v>
      </c>
      <c r="G13" s="9">
        <v>707.5</v>
      </c>
      <c r="H13" s="10" t="e">
        <f>F13/#REF!*100</f>
        <v>#REF!</v>
      </c>
      <c r="I13" s="10" t="e">
        <f>G13/#REF!*100</f>
        <v>#REF!</v>
      </c>
      <c r="J13" s="9">
        <v>485</v>
      </c>
      <c r="K13" s="9">
        <v>707.5</v>
      </c>
      <c r="L13" s="11">
        <f t="shared" si="0"/>
        <v>1</v>
      </c>
      <c r="M13" s="11">
        <f t="shared" si="1"/>
        <v>0.98606271777003485</v>
      </c>
    </row>
    <row r="14" spans="2:13" ht="15.75" customHeight="1">
      <c r="B14" s="7">
        <v>4</v>
      </c>
      <c r="C14" s="8" t="s">
        <v>8</v>
      </c>
      <c r="D14" s="9">
        <v>326.67</v>
      </c>
      <c r="E14" s="9">
        <v>455</v>
      </c>
      <c r="F14" s="9">
        <v>361.17</v>
      </c>
      <c r="G14" s="9">
        <v>480.83</v>
      </c>
      <c r="H14" s="10" t="e">
        <f>F14/#REF!*100</f>
        <v>#REF!</v>
      </c>
      <c r="I14" s="10" t="e">
        <f>G14/#REF!*100</f>
        <v>#REF!</v>
      </c>
      <c r="J14" s="9">
        <v>371.67</v>
      </c>
      <c r="K14" s="9">
        <v>471.67</v>
      </c>
      <c r="L14" s="11">
        <f t="shared" si="0"/>
        <v>1.1377536963908532</v>
      </c>
      <c r="M14" s="11">
        <f t="shared" si="1"/>
        <v>1.0366373626373626</v>
      </c>
    </row>
    <row r="15" spans="2:13" ht="14.25" customHeight="1">
      <c r="B15" s="7">
        <v>5</v>
      </c>
      <c r="C15" s="8" t="s">
        <v>9</v>
      </c>
      <c r="D15" s="9">
        <v>282.5</v>
      </c>
      <c r="E15" s="9">
        <v>312.5</v>
      </c>
      <c r="F15" s="9">
        <v>255</v>
      </c>
      <c r="G15" s="9">
        <v>300</v>
      </c>
      <c r="H15" s="10" t="e">
        <f>F15/#REF!*100</f>
        <v>#REF!</v>
      </c>
      <c r="I15" s="10" t="e">
        <f>G15/#REF!*100</f>
        <v>#REF!</v>
      </c>
      <c r="J15" s="9">
        <v>267.5</v>
      </c>
      <c r="K15" s="9">
        <v>315</v>
      </c>
      <c r="L15" s="11">
        <f t="shared" si="0"/>
        <v>0.94690265486725667</v>
      </c>
      <c r="M15" s="11">
        <f t="shared" si="1"/>
        <v>1.008</v>
      </c>
    </row>
    <row r="16" spans="2:13" ht="12.75" customHeight="1">
      <c r="B16" s="7">
        <v>6</v>
      </c>
      <c r="C16" s="8" t="s">
        <v>10</v>
      </c>
      <c r="D16" s="9">
        <v>236.17</v>
      </c>
      <c r="E16" s="9">
        <v>333.75</v>
      </c>
      <c r="F16" s="9">
        <v>228.5</v>
      </c>
      <c r="G16" s="9">
        <v>330.34</v>
      </c>
      <c r="H16" s="10" t="e">
        <f>F16/#REF!*100</f>
        <v>#REF!</v>
      </c>
      <c r="I16" s="10" t="e">
        <f>G16/#REF!*100</f>
        <v>#REF!</v>
      </c>
      <c r="J16" s="9">
        <v>223.92</v>
      </c>
      <c r="K16" s="9">
        <v>314.17</v>
      </c>
      <c r="L16" s="11">
        <f t="shared" si="0"/>
        <v>0.9481305839014269</v>
      </c>
      <c r="M16" s="11">
        <f t="shared" si="1"/>
        <v>0.94133333333333336</v>
      </c>
    </row>
    <row r="17" spans="2:13" ht="15" customHeight="1">
      <c r="B17" s="7">
        <v>7</v>
      </c>
      <c r="C17" s="8" t="s">
        <v>38</v>
      </c>
      <c r="D17" s="9">
        <v>852.5</v>
      </c>
      <c r="E17" s="12">
        <v>1302.6099999999999</v>
      </c>
      <c r="F17" s="9">
        <v>922.31</v>
      </c>
      <c r="G17" s="12">
        <v>1237.68</v>
      </c>
      <c r="H17" s="10" t="e">
        <f>F17/#REF!*100</f>
        <v>#REF!</v>
      </c>
      <c r="I17" s="10" t="e">
        <f>G17/#REF!*100</f>
        <v>#REF!</v>
      </c>
      <c r="J17" s="9">
        <v>966.97</v>
      </c>
      <c r="K17" s="12">
        <v>1449.59</v>
      </c>
      <c r="L17" s="11">
        <f t="shared" si="0"/>
        <v>1.1342756598240469</v>
      </c>
      <c r="M17" s="11">
        <f t="shared" si="1"/>
        <v>1.1128350004989982</v>
      </c>
    </row>
    <row r="18" spans="2:13" ht="15.75" customHeight="1">
      <c r="B18" s="7">
        <v>8</v>
      </c>
      <c r="C18" s="8" t="s">
        <v>11</v>
      </c>
      <c r="D18" s="9">
        <v>167.71</v>
      </c>
      <c r="E18" s="9">
        <v>208.12</v>
      </c>
      <c r="F18" s="9">
        <v>166.96</v>
      </c>
      <c r="G18" s="9">
        <v>209.53</v>
      </c>
      <c r="H18" s="10" t="e">
        <f>F18/#REF!*100</f>
        <v>#REF!</v>
      </c>
      <c r="I18" s="10" t="e">
        <f>G18/#REF!*100</f>
        <v>#REF!</v>
      </c>
      <c r="J18" s="9">
        <v>180.07</v>
      </c>
      <c r="K18" s="9">
        <v>208.02</v>
      </c>
      <c r="L18" s="11">
        <f t="shared" si="0"/>
        <v>1.0736986464730784</v>
      </c>
      <c r="M18" s="11">
        <f t="shared" si="1"/>
        <v>0.99951950797616762</v>
      </c>
    </row>
    <row r="19" spans="2:13" ht="13.5" customHeight="1">
      <c r="B19" s="7">
        <v>9</v>
      </c>
      <c r="C19" s="8" t="s">
        <v>33</v>
      </c>
      <c r="D19" s="9">
        <v>120.89</v>
      </c>
      <c r="E19" s="9">
        <v>158.66999999999999</v>
      </c>
      <c r="F19" s="9">
        <v>114.95</v>
      </c>
      <c r="G19" s="9">
        <v>153.47999999999999</v>
      </c>
      <c r="H19" s="10" t="e">
        <f>F19/#REF!*100</f>
        <v>#REF!</v>
      </c>
      <c r="I19" s="10" t="e">
        <f>G19/#REF!*100</f>
        <v>#REF!</v>
      </c>
      <c r="J19" s="9">
        <v>127.17</v>
      </c>
      <c r="K19" s="9">
        <v>158.41999999999999</v>
      </c>
      <c r="L19" s="11">
        <f t="shared" si="0"/>
        <v>1.051948051948052</v>
      </c>
      <c r="M19" s="11">
        <f t="shared" si="1"/>
        <v>0.99842440284867962</v>
      </c>
    </row>
    <row r="20" spans="2:13" ht="15" customHeight="1">
      <c r="B20" s="7">
        <v>10</v>
      </c>
      <c r="C20" s="8" t="s">
        <v>12</v>
      </c>
      <c r="D20" s="9">
        <v>102.5</v>
      </c>
      <c r="E20" s="9">
        <v>112.5</v>
      </c>
      <c r="F20" s="9">
        <v>119.5</v>
      </c>
      <c r="G20" s="9">
        <v>127.5</v>
      </c>
      <c r="H20" s="10" t="e">
        <f>F20/#REF!*100</f>
        <v>#REF!</v>
      </c>
      <c r="I20" s="10" t="e">
        <f>G20/#REF!*100</f>
        <v>#REF!</v>
      </c>
      <c r="J20" s="9">
        <v>104</v>
      </c>
      <c r="K20" s="9">
        <v>114</v>
      </c>
      <c r="L20" s="11">
        <f t="shared" si="0"/>
        <v>1.0146341463414634</v>
      </c>
      <c r="M20" s="11">
        <f t="shared" si="1"/>
        <v>1.0133333333333334</v>
      </c>
    </row>
    <row r="21" spans="2:13" ht="17.25" customHeight="1">
      <c r="B21" s="7">
        <v>11</v>
      </c>
      <c r="C21" s="8" t="s">
        <v>13</v>
      </c>
      <c r="D21" s="9">
        <v>102.5</v>
      </c>
      <c r="E21" s="9">
        <v>105</v>
      </c>
      <c r="F21" s="9">
        <v>102.5</v>
      </c>
      <c r="G21" s="9">
        <v>102.5</v>
      </c>
      <c r="H21" s="10" t="e">
        <f>F21/#REF!*100</f>
        <v>#REF!</v>
      </c>
      <c r="I21" s="10" t="e">
        <f>G21/#REF!*100</f>
        <v>#REF!</v>
      </c>
      <c r="J21" s="9">
        <v>105</v>
      </c>
      <c r="K21" s="9">
        <v>105</v>
      </c>
      <c r="L21" s="11">
        <f t="shared" si="0"/>
        <v>1.024390243902439</v>
      </c>
      <c r="M21" s="11">
        <f t="shared" si="1"/>
        <v>1</v>
      </c>
    </row>
    <row r="22" spans="2:13" ht="13.5" customHeight="1">
      <c r="B22" s="7">
        <v>12</v>
      </c>
      <c r="C22" s="8" t="s">
        <v>14</v>
      </c>
      <c r="D22" s="9">
        <v>45</v>
      </c>
      <c r="E22" s="9">
        <v>47.5</v>
      </c>
      <c r="F22" s="9">
        <v>45</v>
      </c>
      <c r="G22" s="9">
        <v>47.5</v>
      </c>
      <c r="H22" s="10" t="e">
        <f>F22/#REF!*100</f>
        <v>#REF!</v>
      </c>
      <c r="I22" s="10" t="e">
        <f>G22/#REF!*100</f>
        <v>#REF!</v>
      </c>
      <c r="J22" s="9">
        <v>47.5</v>
      </c>
      <c r="K22" s="9">
        <v>47.5</v>
      </c>
      <c r="L22" s="11">
        <f t="shared" si="0"/>
        <v>1.0555555555555556</v>
      </c>
      <c r="M22" s="11">
        <f t="shared" si="1"/>
        <v>1</v>
      </c>
    </row>
    <row r="23" spans="2:13" ht="15" customHeight="1">
      <c r="B23" s="7">
        <v>13</v>
      </c>
      <c r="C23" s="8" t="s">
        <v>15</v>
      </c>
      <c r="D23" s="9">
        <v>937.5</v>
      </c>
      <c r="E23" s="12">
        <v>1412.5</v>
      </c>
      <c r="F23" s="9">
        <v>829.17</v>
      </c>
      <c r="G23" s="12">
        <v>1311.67</v>
      </c>
      <c r="H23" s="10" t="e">
        <f>F23/#REF!*100</f>
        <v>#REF!</v>
      </c>
      <c r="I23" s="10" t="e">
        <f>G23/#REF!*100</f>
        <v>#REF!</v>
      </c>
      <c r="J23" s="9">
        <v>850</v>
      </c>
      <c r="K23" s="12">
        <v>1369.17</v>
      </c>
      <c r="L23" s="11">
        <f t="shared" si="0"/>
        <v>0.90666666666666662</v>
      </c>
      <c r="M23" s="11">
        <f t="shared" si="1"/>
        <v>0.96932389380530981</v>
      </c>
    </row>
    <row r="24" spans="2:13" ht="15" customHeight="1">
      <c r="B24" s="7">
        <v>14</v>
      </c>
      <c r="C24" s="8" t="s">
        <v>16</v>
      </c>
      <c r="D24" s="9">
        <v>58.72</v>
      </c>
      <c r="E24" s="9">
        <v>77.459999999999994</v>
      </c>
      <c r="F24" s="9">
        <v>57.72</v>
      </c>
      <c r="G24" s="9">
        <v>67.31</v>
      </c>
      <c r="H24" s="10" t="e">
        <f>F24/#REF!*100</f>
        <v>#REF!</v>
      </c>
      <c r="I24" s="10" t="e">
        <f>G24/#REF!*100</f>
        <v>#REF!</v>
      </c>
      <c r="J24" s="9">
        <v>59</v>
      </c>
      <c r="K24" s="9">
        <v>75.59</v>
      </c>
      <c r="L24" s="11">
        <f t="shared" si="0"/>
        <v>1.0047683923705721</v>
      </c>
      <c r="M24" s="11">
        <f t="shared" si="1"/>
        <v>0.97585850761683457</v>
      </c>
    </row>
    <row r="25" spans="2:13" ht="14.25" customHeight="1">
      <c r="B25" s="7">
        <v>15</v>
      </c>
      <c r="C25" s="8" t="s">
        <v>17</v>
      </c>
      <c r="D25" s="9">
        <v>147.13</v>
      </c>
      <c r="E25" s="9">
        <v>167.92</v>
      </c>
      <c r="F25" s="9">
        <v>147.13</v>
      </c>
      <c r="G25" s="9">
        <v>167.09</v>
      </c>
      <c r="H25" s="10" t="e">
        <f>F25/#REF!*100</f>
        <v>#REF!</v>
      </c>
      <c r="I25" s="10" t="e">
        <f>G25/#REF!*100</f>
        <v>#REF!</v>
      </c>
      <c r="J25" s="9">
        <v>147.13</v>
      </c>
      <c r="K25" s="9">
        <v>167.92</v>
      </c>
      <c r="L25" s="11">
        <f t="shared" si="0"/>
        <v>1</v>
      </c>
      <c r="M25" s="11">
        <f t="shared" si="1"/>
        <v>1</v>
      </c>
    </row>
    <row r="26" spans="2:13" ht="15.75" customHeight="1">
      <c r="B26" s="7">
        <v>16</v>
      </c>
      <c r="C26" s="8" t="s">
        <v>18</v>
      </c>
      <c r="D26" s="9">
        <v>152.58000000000001</v>
      </c>
      <c r="E26" s="9">
        <v>167.67</v>
      </c>
      <c r="F26" s="9">
        <v>151.69999999999999</v>
      </c>
      <c r="G26" s="9">
        <v>167.67</v>
      </c>
      <c r="H26" s="10" t="e">
        <f>F26/#REF!*100</f>
        <v>#REF!</v>
      </c>
      <c r="I26" s="10" t="e">
        <f>G26/#REF!*100</f>
        <v>#REF!</v>
      </c>
      <c r="J26" s="9">
        <v>152.58000000000001</v>
      </c>
      <c r="K26" s="9">
        <v>167.67</v>
      </c>
      <c r="L26" s="11">
        <f t="shared" si="0"/>
        <v>1</v>
      </c>
      <c r="M26" s="11">
        <f t="shared" si="1"/>
        <v>1</v>
      </c>
    </row>
    <row r="27" spans="2:13" ht="14.25" customHeight="1">
      <c r="B27" s="7">
        <v>17</v>
      </c>
      <c r="C27" s="8" t="s">
        <v>19</v>
      </c>
      <c r="D27" s="9">
        <v>141.09</v>
      </c>
      <c r="E27" s="9">
        <v>209.11</v>
      </c>
      <c r="F27" s="9">
        <v>138.5</v>
      </c>
      <c r="G27" s="9">
        <v>200.87</v>
      </c>
      <c r="H27" s="10" t="e">
        <f>F27/#REF!*100</f>
        <v>#REF!</v>
      </c>
      <c r="I27" s="10" t="e">
        <f>G27/#REF!*100</f>
        <v>#REF!</v>
      </c>
      <c r="J27" s="9">
        <v>141.09</v>
      </c>
      <c r="K27" s="9">
        <v>209.39</v>
      </c>
      <c r="L27" s="11">
        <f t="shared" si="0"/>
        <v>1</v>
      </c>
      <c r="M27" s="11">
        <f t="shared" si="1"/>
        <v>1.0013390081775142</v>
      </c>
    </row>
    <row r="28" spans="2:13" ht="15" customHeight="1">
      <c r="B28" s="7">
        <v>18</v>
      </c>
      <c r="C28" s="8" t="s">
        <v>20</v>
      </c>
      <c r="D28" s="9">
        <v>90.29</v>
      </c>
      <c r="E28" s="9">
        <v>144</v>
      </c>
      <c r="F28" s="9">
        <v>84.98</v>
      </c>
      <c r="G28" s="9">
        <v>152.05000000000001</v>
      </c>
      <c r="H28" s="10" t="e">
        <f>F28/#REF!*100</f>
        <v>#REF!</v>
      </c>
      <c r="I28" s="10" t="e">
        <f>G28/#REF!*100</f>
        <v>#REF!</v>
      </c>
      <c r="J28" s="9">
        <v>91.48</v>
      </c>
      <c r="K28" s="9">
        <v>136.41999999999999</v>
      </c>
      <c r="L28" s="11">
        <f t="shared" si="0"/>
        <v>1.0131797541255954</v>
      </c>
      <c r="M28" s="11">
        <f t="shared" si="1"/>
        <v>0.94736111111111099</v>
      </c>
    </row>
    <row r="29" spans="2:13" ht="14.25" customHeight="1">
      <c r="B29" s="7">
        <v>19</v>
      </c>
      <c r="C29" s="8" t="s">
        <v>21</v>
      </c>
      <c r="D29" s="9">
        <v>134.5</v>
      </c>
      <c r="E29" s="9">
        <v>215.06</v>
      </c>
      <c r="F29" s="9">
        <v>154.97</v>
      </c>
      <c r="G29" s="9">
        <v>221.68</v>
      </c>
      <c r="H29" s="10" t="e">
        <f>F29/#REF!*100</f>
        <v>#REF!</v>
      </c>
      <c r="I29" s="10" t="e">
        <f>G29/#REF!*100</f>
        <v>#REF!</v>
      </c>
      <c r="J29" s="9">
        <v>133.34</v>
      </c>
      <c r="K29" s="9">
        <v>199.89</v>
      </c>
      <c r="L29" s="11">
        <f t="shared" si="0"/>
        <v>0.99137546468401494</v>
      </c>
      <c r="M29" s="11">
        <f t="shared" si="1"/>
        <v>0.92946154561517713</v>
      </c>
    </row>
    <row r="30" spans="2:13" ht="16.5" customHeight="1">
      <c r="B30" s="7">
        <v>20</v>
      </c>
      <c r="C30" s="8" t="s">
        <v>22</v>
      </c>
      <c r="D30" s="9">
        <v>53.5</v>
      </c>
      <c r="E30" s="9">
        <v>66.5</v>
      </c>
      <c r="F30" s="9">
        <v>53.5</v>
      </c>
      <c r="G30" s="9">
        <v>66.5</v>
      </c>
      <c r="H30" s="10" t="e">
        <f>F30/#REF!*100</f>
        <v>#REF!</v>
      </c>
      <c r="I30" s="10" t="e">
        <f>G30/#REF!*100</f>
        <v>#REF!</v>
      </c>
      <c r="J30" s="9">
        <v>53.5</v>
      </c>
      <c r="K30" s="9">
        <v>60.5</v>
      </c>
      <c r="L30" s="11">
        <f t="shared" si="0"/>
        <v>1</v>
      </c>
      <c r="M30" s="11">
        <f t="shared" si="1"/>
        <v>0.90977443609022557</v>
      </c>
    </row>
    <row r="31" spans="2:13" ht="14.25" customHeight="1">
      <c r="B31" s="7">
        <v>21</v>
      </c>
      <c r="C31" s="8" t="s">
        <v>23</v>
      </c>
      <c r="D31" s="9">
        <v>245</v>
      </c>
      <c r="E31" s="9">
        <v>355</v>
      </c>
      <c r="F31" s="9">
        <v>259.33</v>
      </c>
      <c r="G31" s="9">
        <v>330.83</v>
      </c>
      <c r="H31" s="10" t="e">
        <f>F31/#REF!*100</f>
        <v>#REF!</v>
      </c>
      <c r="I31" s="10" t="e">
        <f>G31/#REF!*100</f>
        <v>#REF!</v>
      </c>
      <c r="J31" s="9">
        <v>239.17</v>
      </c>
      <c r="K31" s="9">
        <v>356.67</v>
      </c>
      <c r="L31" s="11">
        <f t="shared" si="0"/>
        <v>0.97620408163265304</v>
      </c>
      <c r="M31" s="11">
        <f t="shared" si="1"/>
        <v>1.0047042253521128</v>
      </c>
    </row>
    <row r="32" spans="2:13" ht="25.5" customHeight="1">
      <c r="B32" s="7">
        <v>22</v>
      </c>
      <c r="C32" s="13" t="s">
        <v>24</v>
      </c>
      <c r="D32" s="9">
        <v>93.29</v>
      </c>
      <c r="E32" s="9">
        <v>202.29</v>
      </c>
      <c r="F32" s="9">
        <v>103.04</v>
      </c>
      <c r="G32" s="9">
        <v>204.34</v>
      </c>
      <c r="H32" s="10" t="e">
        <f>F32/#REF!*100</f>
        <v>#REF!</v>
      </c>
      <c r="I32" s="10" t="e">
        <f>G32/#REF!*100</f>
        <v>#REF!</v>
      </c>
      <c r="J32" s="9">
        <v>101.12</v>
      </c>
      <c r="K32" s="9">
        <v>200.79</v>
      </c>
      <c r="L32" s="11">
        <f t="shared" si="0"/>
        <v>1.0839318254904062</v>
      </c>
      <c r="M32" s="11">
        <f t="shared" si="1"/>
        <v>0.99258490286222745</v>
      </c>
    </row>
    <row r="33" spans="2:13" ht="15" customHeight="1">
      <c r="B33" s="7">
        <v>23</v>
      </c>
      <c r="C33" s="8" t="s">
        <v>25</v>
      </c>
      <c r="D33" s="9">
        <v>75</v>
      </c>
      <c r="E33" s="9">
        <v>97.5</v>
      </c>
      <c r="F33" s="9">
        <v>60</v>
      </c>
      <c r="G33" s="9">
        <v>102.5</v>
      </c>
      <c r="H33" s="10" t="e">
        <f>F33/#REF!*100</f>
        <v>#REF!</v>
      </c>
      <c r="I33" s="10" t="e">
        <f>G33/#REF!*100</f>
        <v>#REF!</v>
      </c>
      <c r="J33" s="9">
        <v>91.5</v>
      </c>
      <c r="K33" s="9">
        <v>114</v>
      </c>
      <c r="L33" s="11">
        <f t="shared" si="0"/>
        <v>1.22</v>
      </c>
      <c r="M33" s="11">
        <f t="shared" si="1"/>
        <v>1.1692307692307693</v>
      </c>
    </row>
    <row r="34" spans="2:13" ht="15.75" customHeight="1">
      <c r="B34" s="7">
        <v>24</v>
      </c>
      <c r="C34" s="8" t="s">
        <v>26</v>
      </c>
      <c r="D34" s="9">
        <v>92.5</v>
      </c>
      <c r="E34" s="9">
        <v>92.5</v>
      </c>
      <c r="F34" s="9">
        <v>77.5</v>
      </c>
      <c r="G34" s="9">
        <v>92.5</v>
      </c>
      <c r="H34" s="10" t="e">
        <f>F34/#REF!*100</f>
        <v>#REF!</v>
      </c>
      <c r="I34" s="10" t="e">
        <f>G34/#REF!*100</f>
        <v>#REF!</v>
      </c>
      <c r="J34" s="9">
        <v>115</v>
      </c>
      <c r="K34" s="9">
        <v>115</v>
      </c>
      <c r="L34" s="11">
        <f t="shared" si="0"/>
        <v>1.2432432432432432</v>
      </c>
      <c r="M34" s="11">
        <f t="shared" si="1"/>
        <v>1.2432432432432432</v>
      </c>
    </row>
    <row r="35" spans="2:13" ht="14.25" customHeight="1">
      <c r="B35" s="7">
        <v>25</v>
      </c>
      <c r="C35" s="8" t="s">
        <v>27</v>
      </c>
      <c r="D35" s="9">
        <v>105</v>
      </c>
      <c r="E35" s="9">
        <v>105</v>
      </c>
      <c r="F35" s="9">
        <v>96</v>
      </c>
      <c r="G35" s="9">
        <v>96</v>
      </c>
      <c r="H35" s="10" t="e">
        <f>F35/#REF!*100</f>
        <v>#REF!</v>
      </c>
      <c r="I35" s="10" t="e">
        <f>G35/#REF!*100</f>
        <v>#REF!</v>
      </c>
      <c r="J35" s="9">
        <v>109.5</v>
      </c>
      <c r="K35" s="9">
        <v>109.5</v>
      </c>
      <c r="L35" s="11">
        <f t="shared" si="0"/>
        <v>1.0428571428571429</v>
      </c>
      <c r="M35" s="11">
        <f t="shared" si="1"/>
        <v>1.0428571428571429</v>
      </c>
    </row>
    <row r="36" spans="2:13" ht="15" customHeight="1">
      <c r="B36" s="7">
        <v>26</v>
      </c>
      <c r="C36" s="8" t="s">
        <v>28</v>
      </c>
      <c r="D36" s="9">
        <v>95</v>
      </c>
      <c r="E36" s="9">
        <v>147.5</v>
      </c>
      <c r="F36" s="9">
        <v>162.5</v>
      </c>
      <c r="G36" s="9">
        <v>162.5</v>
      </c>
      <c r="H36" s="10" t="e">
        <f>F36/#REF!*100</f>
        <v>#REF!</v>
      </c>
      <c r="I36" s="10" t="e">
        <f>G36/#REF!*100</f>
        <v>#REF!</v>
      </c>
      <c r="J36" s="9">
        <v>130</v>
      </c>
      <c r="K36" s="9">
        <v>130</v>
      </c>
      <c r="L36" s="11">
        <f t="shared" si="0"/>
        <v>1.368421052631579</v>
      </c>
      <c r="M36" s="11">
        <f t="shared" si="1"/>
        <v>0.88135593220338981</v>
      </c>
    </row>
    <row r="37" spans="2:13" ht="17.25" customHeight="1">
      <c r="B37" s="1">
        <v>27</v>
      </c>
      <c r="C37" s="2" t="s">
        <v>29</v>
      </c>
      <c r="D37" s="9">
        <v>170</v>
      </c>
      <c r="E37" s="9">
        <v>236.25</v>
      </c>
      <c r="F37" s="9">
        <v>237.5</v>
      </c>
      <c r="G37" s="9">
        <v>237.5</v>
      </c>
      <c r="H37" s="10" t="e">
        <f>F37/#REF!*100</f>
        <v>#REF!</v>
      </c>
      <c r="I37" s="10" t="e">
        <f>G37/#REF!*100</f>
        <v>#REF!</v>
      </c>
      <c r="J37" s="9">
        <v>236.25</v>
      </c>
      <c r="K37" s="9">
        <v>277.25</v>
      </c>
      <c r="L37" s="11">
        <f t="shared" si="0"/>
        <v>1.3897058823529411</v>
      </c>
      <c r="M37" s="11">
        <f t="shared" si="1"/>
        <v>1.1735449735449734</v>
      </c>
    </row>
    <row r="60" spans="3:3">
      <c r="C60" t="s">
        <v>34</v>
      </c>
    </row>
    <row r="61" spans="3:3">
      <c r="C61" t="s">
        <v>35</v>
      </c>
    </row>
  </sheetData>
  <mergeCells count="10">
    <mergeCell ref="J9:K9"/>
    <mergeCell ref="L8:M9"/>
    <mergeCell ref="B1:M5"/>
    <mergeCell ref="F9:G9"/>
    <mergeCell ref="H8:I9"/>
    <mergeCell ref="B8:B10"/>
    <mergeCell ref="C8:C10"/>
    <mergeCell ref="D9:E9"/>
    <mergeCell ref="D8:E8"/>
    <mergeCell ref="J8:K8"/>
  </mergeCells>
  <pageMargins left="0.39370078740157483" right="0.39370078740157483" top="0.39370078740157483" bottom="0.39370078740157483" header="0.39370078740157483" footer="0.39370078740157483"/>
  <pageSetup paperSize="9" scale="9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Женя</cp:lastModifiedBy>
  <cp:revision>1</cp:revision>
  <cp:lastPrinted>2023-08-08T06:45:56Z</cp:lastPrinted>
  <dcterms:created xsi:type="dcterms:W3CDTF">2023-04-10T02:14:44Z</dcterms:created>
  <dcterms:modified xsi:type="dcterms:W3CDTF">2023-08-08T06:46:54Z</dcterms:modified>
</cp:coreProperties>
</file>