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<sst xmlns="http://schemas.openxmlformats.org/spreadsheetml/2006/main" count="32" uniqueCount="21">
  <si>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Приложение 9</t>
  </si>
  <si>
    <t>к решению Думы г.Бодайбо и района</t>
  </si>
  <si>
    <t>(тыс. руб.)</t>
  </si>
  <si>
    <t>Наименование поселений</t>
  </si>
  <si>
    <t>1. Артемовское городское поселение</t>
  </si>
  <si>
    <t>2. Балахнинское городское поселение</t>
  </si>
  <si>
    <t>3. Бодайбинское городское поселение</t>
  </si>
  <si>
    <t>4. Жуинское сельское поселение</t>
  </si>
  <si>
    <t>5. Кропоткинское городское поселение</t>
  </si>
  <si>
    <t>5. Мамаканское городское поселение</t>
  </si>
  <si>
    <t>ИТОГО</t>
  </si>
  <si>
    <t>Объем средств, выделяемых бюджетам поселений из бюджета муниципального образования г.Бодайбо и района на выравнивание бюджетной обеспеченности поселений на 2016 год</t>
  </si>
  <si>
    <t>Дотации на выравнивание бюджетной обеспеченности поселений, рассчитанные в соответствии с приложением 9 к Закону Иркутской области от 22.10.2013 №74-оз "О межбюджетных трансфертах и нормативах отчислений доходов в местные бюджеты" (с изменениями от 11.11.2015)</t>
  </si>
  <si>
    <t>областная</t>
  </si>
  <si>
    <t>район</t>
  </si>
  <si>
    <t>сумм</t>
  </si>
  <si>
    <t>до областного проекта</t>
  </si>
  <si>
    <t>по областному проекту</t>
  </si>
  <si>
    <t>разница</t>
  </si>
  <si>
    <t>потери</t>
  </si>
  <si>
    <t>от _14.12.2015 г. № __26-па___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</si>
</sst>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  <numFmt numFmtId="190" formatCode="_-* #,##0.0_р_._-;\-* #,##0.0_р_._-;_-* &quot;-&quot;??_р_._-;_-@_-"/>
    <numFmt numFmtId="191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90" fontId="4" fillId="0" borderId="10" xfId="60" applyNumberFormat="1" applyFont="1" applyFill="1" applyBorder="1" applyAlignment="1">
      <alignment horizontal="right" vertical="top"/>
    </xf>
    <xf numFmtId="177" fontId="3" fillId="0" borderId="0" xfId="60" applyNumberFormat="1" applyFont="1" applyAlignment="1">
      <alignment/>
    </xf>
    <xf numFmtId="188" fontId="3" fillId="0" borderId="0" xfId="0" applyNumberFormat="1" applyFont="1" applyAlignment="1">
      <alignment/>
    </xf>
    <xf numFmtId="188" fontId="1" fillId="0" borderId="10" xfId="6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8" fontId="4" fillId="0" borderId="12" xfId="60" applyNumberFormat="1" applyFont="1" applyFill="1" applyBorder="1" applyAlignment="1">
      <alignment horizontal="right" vertical="top"/>
    </xf>
    <xf numFmtId="188" fontId="4" fillId="0" borderId="13" xfId="60" applyNumberFormat="1" applyFont="1" applyFill="1" applyBorder="1" applyAlignment="1">
      <alignment horizontal="right" vertical="top"/>
    </xf>
    <xf numFmtId="188" fontId="4" fillId="0" borderId="14" xfId="6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8" fontId="1" fillId="0" borderId="17" xfId="60" applyNumberFormat="1" applyFont="1" applyBorder="1" applyAlignment="1">
      <alignment/>
    </xf>
    <xf numFmtId="188" fontId="1" fillId="0" borderId="18" xfId="60" applyNumberFormat="1" applyFont="1" applyBorder="1" applyAlignment="1">
      <alignment/>
    </xf>
    <xf numFmtId="188" fontId="1" fillId="0" borderId="10" xfId="60" applyNumberFormat="1" applyFont="1" applyBorder="1" applyAlignment="1">
      <alignment/>
    </xf>
    <xf numFmtId="188" fontId="4" fillId="0" borderId="14" xfId="60" applyNumberFormat="1" applyFont="1" applyBorder="1" applyAlignment="1">
      <alignment/>
    </xf>
    <xf numFmtId="188" fontId="4" fillId="0" borderId="12" xfId="60" applyNumberFormat="1" applyFont="1" applyBorder="1" applyAlignment="1">
      <alignment/>
    </xf>
    <xf numFmtId="188" fontId="4" fillId="0" borderId="13" xfId="60" applyNumberFormat="1" applyFont="1" applyBorder="1" applyAlignment="1">
      <alignment/>
    </xf>
    <xf numFmtId="188" fontId="4" fillId="0" borderId="18" xfId="6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8.28125" style="3" customWidth="1"/>
    <col min="2" max="2" width="48.57421875" style="3" customWidth="1"/>
    <col min="3" max="4" width="11.00390625" style="3" bestFit="1" customWidth="1"/>
    <col min="5" max="5" width="11.57421875" style="3" customWidth="1"/>
    <col min="6" max="6" width="9.140625" style="3" customWidth="1"/>
    <col min="7" max="7" width="9.57421875" style="3" bestFit="1" customWidth="1"/>
    <col min="8" max="16384" width="9.140625" style="3" customWidth="1"/>
  </cols>
  <sheetData>
    <row r="1" ht="12.75">
      <c r="B1" s="4" t="s">
        <v>0</v>
      </c>
    </row>
    <row r="2" spans="1:2" ht="12.75">
      <c r="A2" s="1"/>
      <c r="B2" s="4" t="s">
        <v>1</v>
      </c>
    </row>
    <row r="3" spans="1:2" ht="12.75">
      <c r="A3" s="1"/>
      <c r="B3" s="2" t="s">
        <v>20</v>
      </c>
    </row>
    <row r="4" spans="1:2" ht="12.75">
      <c r="A4" s="1"/>
      <c r="B4" s="1"/>
    </row>
    <row r="5" spans="1:2" ht="12.75">
      <c r="A5" s="1"/>
      <c r="B5" s="1"/>
    </row>
    <row r="6" spans="1:2" ht="26.25" customHeight="1">
      <c r="A6" s="29" t="s">
        <v>11</v>
      </c>
      <c r="B6" s="29"/>
    </row>
    <row r="8" spans="1:2" ht="12.75">
      <c r="A8" s="1"/>
      <c r="B8" s="2" t="s">
        <v>2</v>
      </c>
    </row>
    <row r="9" spans="1:2" ht="76.5">
      <c r="A9" s="5" t="s">
        <v>3</v>
      </c>
      <c r="B9" s="5" t="s">
        <v>12</v>
      </c>
    </row>
    <row r="10" spans="1:4" ht="12.75">
      <c r="A10" s="6" t="s">
        <v>4</v>
      </c>
      <c r="B10" s="21">
        <v>5217.7</v>
      </c>
      <c r="C10" s="9"/>
      <c r="D10" s="10"/>
    </row>
    <row r="11" spans="1:4" ht="12.75">
      <c r="A11" s="6" t="s">
        <v>5</v>
      </c>
      <c r="B11" s="21">
        <v>1561.2</v>
      </c>
      <c r="C11" s="9"/>
      <c r="D11" s="10"/>
    </row>
    <row r="12" spans="1:4" ht="12.75">
      <c r="A12" s="6" t="s">
        <v>6</v>
      </c>
      <c r="B12" s="21">
        <v>26918.9</v>
      </c>
      <c r="C12" s="9"/>
      <c r="D12" s="10"/>
    </row>
    <row r="13" spans="1:4" ht="12.75">
      <c r="A13" s="6" t="s">
        <v>7</v>
      </c>
      <c r="B13" s="21">
        <v>2355.2</v>
      </c>
      <c r="C13" s="9"/>
      <c r="D13" s="10"/>
    </row>
    <row r="14" spans="1:4" ht="12.75">
      <c r="A14" s="6" t="s">
        <v>9</v>
      </c>
      <c r="B14" s="21">
        <v>3358</v>
      </c>
      <c r="C14" s="9"/>
      <c r="D14" s="10"/>
    </row>
    <row r="15" spans="1:4" ht="12.75">
      <c r="A15" s="7" t="s">
        <v>10</v>
      </c>
      <c r="B15" s="8">
        <v>39411</v>
      </c>
      <c r="C15" s="9"/>
      <c r="D15" s="10"/>
    </row>
    <row r="18" ht="13.5" hidden="1" thickBot="1"/>
    <row r="19" spans="2:10" ht="12.75" hidden="1">
      <c r="B19" s="26" t="s">
        <v>16</v>
      </c>
      <c r="C19" s="27"/>
      <c r="D19" s="28"/>
      <c r="E19" s="26" t="s">
        <v>17</v>
      </c>
      <c r="F19" s="27"/>
      <c r="G19" s="28"/>
      <c r="H19" s="26" t="s">
        <v>18</v>
      </c>
      <c r="I19" s="27"/>
      <c r="J19" s="28"/>
    </row>
    <row r="20" spans="2:10" ht="12.75" hidden="1">
      <c r="B20" s="17" t="s">
        <v>13</v>
      </c>
      <c r="C20" s="6" t="s">
        <v>14</v>
      </c>
      <c r="D20" s="18" t="s">
        <v>15</v>
      </c>
      <c r="E20" s="17" t="s">
        <v>13</v>
      </c>
      <c r="F20" s="6" t="s">
        <v>14</v>
      </c>
      <c r="G20" s="18" t="s">
        <v>15</v>
      </c>
      <c r="H20" s="17" t="s">
        <v>13</v>
      </c>
      <c r="I20" s="6" t="s">
        <v>14</v>
      </c>
      <c r="J20" s="18" t="s">
        <v>19</v>
      </c>
    </row>
    <row r="21" spans="1:10" ht="12.75" hidden="1">
      <c r="A21" s="12" t="s">
        <v>4</v>
      </c>
      <c r="B21" s="19">
        <v>2109.3</v>
      </c>
      <c r="C21" s="11">
        <v>6279.5</v>
      </c>
      <c r="D21" s="20">
        <f aca="true" t="shared" si="0" ref="D21:D26">B21+C21</f>
        <v>8388.8</v>
      </c>
      <c r="E21" s="19">
        <v>3367</v>
      </c>
      <c r="F21" s="21">
        <v>5217.7</v>
      </c>
      <c r="G21" s="25">
        <f aca="true" t="shared" si="1" ref="G21:G26">E21+F21</f>
        <v>8584.7</v>
      </c>
      <c r="H21" s="19">
        <f>E21-B21</f>
        <v>1257.6999999999998</v>
      </c>
      <c r="I21" s="21">
        <f>F21-C21</f>
        <v>-1061.8000000000002</v>
      </c>
      <c r="J21" s="20">
        <f>H21+I21</f>
        <v>195.89999999999964</v>
      </c>
    </row>
    <row r="22" spans="1:10" ht="12.75" hidden="1">
      <c r="A22" s="12" t="s">
        <v>5</v>
      </c>
      <c r="B22" s="19">
        <v>8113.6</v>
      </c>
      <c r="C22" s="11">
        <v>1809.1</v>
      </c>
      <c r="D22" s="20">
        <f t="shared" si="0"/>
        <v>9922.7</v>
      </c>
      <c r="E22" s="19">
        <v>8501</v>
      </c>
      <c r="F22" s="21">
        <v>1561.2</v>
      </c>
      <c r="G22" s="25">
        <f t="shared" si="1"/>
        <v>10062.2</v>
      </c>
      <c r="H22" s="19">
        <f aca="true" t="shared" si="2" ref="H22:H27">E22-B22</f>
        <v>387.39999999999964</v>
      </c>
      <c r="I22" s="21">
        <f>F22-C22</f>
        <v>-247.89999999999986</v>
      </c>
      <c r="J22" s="20">
        <f aca="true" t="shared" si="3" ref="J22:J27">H22+I22</f>
        <v>139.49999999999977</v>
      </c>
    </row>
    <row r="23" spans="1:10" ht="12.75" hidden="1">
      <c r="A23" s="12" t="s">
        <v>6</v>
      </c>
      <c r="B23" s="19"/>
      <c r="C23" s="11">
        <v>25634.4</v>
      </c>
      <c r="D23" s="20">
        <f t="shared" si="0"/>
        <v>25634.4</v>
      </c>
      <c r="E23" s="19"/>
      <c r="F23" s="21">
        <v>26918.9</v>
      </c>
      <c r="G23" s="25">
        <f t="shared" si="1"/>
        <v>26918.9</v>
      </c>
      <c r="H23" s="19">
        <f t="shared" si="2"/>
        <v>0</v>
      </c>
      <c r="I23" s="21">
        <f>F23-C23</f>
        <v>1284.5</v>
      </c>
      <c r="J23" s="20">
        <f t="shared" si="3"/>
        <v>1284.5</v>
      </c>
    </row>
    <row r="24" spans="1:10" ht="12.75" hidden="1">
      <c r="A24" s="12" t="s">
        <v>7</v>
      </c>
      <c r="B24" s="19"/>
      <c r="C24" s="11">
        <v>2259.2</v>
      </c>
      <c r="D24" s="20">
        <f t="shared" si="0"/>
        <v>2259.2</v>
      </c>
      <c r="E24" s="19"/>
      <c r="F24" s="21">
        <v>2355.2</v>
      </c>
      <c r="G24" s="25">
        <f t="shared" si="1"/>
        <v>2355.2</v>
      </c>
      <c r="H24" s="19">
        <f t="shared" si="2"/>
        <v>0</v>
      </c>
      <c r="I24" s="21">
        <f>F24-C24</f>
        <v>96</v>
      </c>
      <c r="J24" s="20">
        <f t="shared" si="3"/>
        <v>96</v>
      </c>
    </row>
    <row r="25" spans="1:10" ht="12.75" hidden="1">
      <c r="A25" s="12" t="s">
        <v>8</v>
      </c>
      <c r="B25" s="19"/>
      <c r="C25" s="11">
        <v>0</v>
      </c>
      <c r="D25" s="20">
        <f t="shared" si="0"/>
        <v>0</v>
      </c>
      <c r="E25" s="19"/>
      <c r="F25" s="21"/>
      <c r="G25" s="25">
        <f t="shared" si="1"/>
        <v>0</v>
      </c>
      <c r="H25" s="19">
        <f t="shared" si="2"/>
        <v>0</v>
      </c>
      <c r="I25" s="21">
        <f>F25-C25</f>
        <v>0</v>
      </c>
      <c r="J25" s="20">
        <f t="shared" si="3"/>
        <v>0</v>
      </c>
    </row>
    <row r="26" spans="1:10" ht="12.75" hidden="1">
      <c r="A26" s="12" t="s">
        <v>9</v>
      </c>
      <c r="B26" s="19">
        <v>10022.8</v>
      </c>
      <c r="C26" s="11">
        <v>3428.8</v>
      </c>
      <c r="D26" s="20">
        <f t="shared" si="0"/>
        <v>13451.599999999999</v>
      </c>
      <c r="E26" s="19">
        <v>10270.3</v>
      </c>
      <c r="F26" s="21">
        <v>3358</v>
      </c>
      <c r="G26" s="25">
        <f t="shared" si="1"/>
        <v>13628.3</v>
      </c>
      <c r="H26" s="19">
        <f t="shared" si="2"/>
        <v>247.5</v>
      </c>
      <c r="I26" s="21">
        <f>F26-C26</f>
        <v>-70.80000000000018</v>
      </c>
      <c r="J26" s="20">
        <f t="shared" si="3"/>
        <v>176.69999999999982</v>
      </c>
    </row>
    <row r="27" spans="1:10" ht="13.5" hidden="1" thickBot="1">
      <c r="A27" s="13" t="s">
        <v>10</v>
      </c>
      <c r="B27" s="22">
        <f aca="true" t="shared" si="4" ref="B27:G27">SUM(B21:B26)</f>
        <v>20245.7</v>
      </c>
      <c r="C27" s="14">
        <f t="shared" si="4"/>
        <v>39411</v>
      </c>
      <c r="D27" s="15">
        <f t="shared" si="4"/>
        <v>59656.7</v>
      </c>
      <c r="E27" s="16">
        <f t="shared" si="4"/>
        <v>22138.3</v>
      </c>
      <c r="F27" s="23">
        <f t="shared" si="4"/>
        <v>39411</v>
      </c>
      <c r="G27" s="24">
        <f t="shared" si="4"/>
        <v>61549.3</v>
      </c>
      <c r="H27" s="22">
        <f t="shared" si="2"/>
        <v>1892.5999999999985</v>
      </c>
      <c r="I27" s="23">
        <f>SUM(I21:I26)</f>
        <v>-2.2737367544323206E-13</v>
      </c>
      <c r="J27" s="24">
        <f t="shared" si="3"/>
        <v>1892.5999999999983</v>
      </c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2015-11-16T02:34:36Z</cp:lastPrinted>
  <dcterms:created xsi:type="dcterms:W3CDTF">1996-10-08T23:32:33Z</dcterms:created>
  <dcterms:modified xsi:type="dcterms:W3CDTF">2015-12-14T02:24:47Z</dcterms:modified>
  <cp:category/>
  <cp:version/>
  <cp:contentType/>
  <cp:contentStatus/>
</cp:coreProperties>
</file>